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a.passos\Downloads\"/>
    </mc:Choice>
  </mc:AlternateContent>
  <xr:revisionPtr revIDLastSave="0" documentId="13_ncr:1_{41DCB05A-F272-4F2F-940B-ACEB4EA6D78E}" xr6:coauthVersionLast="28" xr6:coauthVersionMax="28" xr10:uidLastSave="{00000000-0000-0000-0000-000000000000}"/>
  <bookViews>
    <workbookView xWindow="0" yWindow="0" windowWidth="28800" windowHeight="12210" activeTab="5" xr2:uid="{79E730F7-4049-4A65-B6DA-BF81EFC7FC06}"/>
  </bookViews>
  <sheets>
    <sheet name="Home Page" sheetId="1" r:id="rId1"/>
    <sheet name="Budget" sheetId="2" r:id="rId2"/>
    <sheet name="To-do List" sheetId="3" r:id="rId3"/>
    <sheet name="Initial Guest List" sheetId="4" r:id="rId4"/>
    <sheet name="Final Guest List" sheetId="5" r:id="rId5"/>
    <sheet name="Wedding Day" sheetId="6" r:id="rId6"/>
  </sheets>
  <externalReferences>
    <externalReference r:id="rId7"/>
  </externalReferences>
  <definedNames>
    <definedName name="ourWeddingDate">'[1]Front Page'!$I$32</definedName>
    <definedName name="_xlnm.Print_Area" localSheetId="1">Budget!$B:$H</definedName>
    <definedName name="_xlnm.Print_Area" localSheetId="4">'Final Guest List'!$B:$N</definedName>
    <definedName name="_xlnm.Print_Area" localSheetId="3">'Initial Guest List'!$B:$F</definedName>
    <definedName name="_xlnm.Print_Area" localSheetId="2">'To-do List'!$B:$E</definedName>
    <definedName name="Weddingdate">'Home Page'!$I$21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3" l="1"/>
  <c r="D70" i="3"/>
  <c r="D69" i="3"/>
  <c r="D57" i="3"/>
  <c r="E166" i="2"/>
  <c r="E169" i="2"/>
  <c r="G169" i="2"/>
  <c r="F169" i="2"/>
  <c r="D169" i="2"/>
  <c r="C170" i="2"/>
  <c r="D68" i="3"/>
  <c r="D109" i="3"/>
  <c r="D110" i="3"/>
  <c r="D111" i="3"/>
  <c r="D112" i="3"/>
  <c r="D113" i="3"/>
  <c r="D114" i="3"/>
  <c r="D115" i="3"/>
  <c r="D116" i="3"/>
  <c r="D117" i="3"/>
  <c r="D108" i="3"/>
  <c r="D100" i="3"/>
  <c r="D101" i="3"/>
  <c r="D102" i="3"/>
  <c r="D103" i="3"/>
  <c r="D104" i="3"/>
  <c r="D105" i="3"/>
  <c r="D99" i="3"/>
  <c r="D92" i="3"/>
  <c r="D93" i="3"/>
  <c r="D94" i="3"/>
  <c r="D95" i="3"/>
  <c r="D91" i="3"/>
  <c r="D80" i="3"/>
  <c r="D81" i="3"/>
  <c r="D82" i="3"/>
  <c r="D83" i="3"/>
  <c r="D84" i="3"/>
  <c r="D85" i="3"/>
  <c r="D86" i="3"/>
  <c r="D87" i="3"/>
  <c r="D88" i="3"/>
  <c r="D79" i="3"/>
  <c r="D61" i="3"/>
  <c r="D73" i="3"/>
  <c r="D74" i="3"/>
  <c r="D75" i="3"/>
  <c r="D76" i="3"/>
  <c r="D58" i="3"/>
  <c r="D59" i="3"/>
  <c r="D60" i="3"/>
  <c r="D62" i="3"/>
  <c r="D63" i="3"/>
  <c r="D64" i="3"/>
  <c r="D65" i="3"/>
  <c r="D66" i="3"/>
  <c r="D67" i="3"/>
  <c r="I7" i="5"/>
  <c r="H7" i="5"/>
  <c r="F5" i="4"/>
  <c r="E5" i="4"/>
  <c r="D5" i="4"/>
  <c r="C5" i="4"/>
  <c r="F157" i="2"/>
  <c r="F150" i="2"/>
  <c r="F138" i="2"/>
  <c r="F130" i="2"/>
  <c r="F124" i="2"/>
  <c r="F116" i="2"/>
  <c r="F111" i="2"/>
  <c r="F106" i="2"/>
  <c r="F100" i="2"/>
  <c r="F90" i="2"/>
  <c r="F80" i="2"/>
  <c r="F70" i="2"/>
  <c r="F59" i="2"/>
  <c r="F45" i="2"/>
  <c r="F40" i="2"/>
  <c r="F35" i="2"/>
  <c r="F166" i="2"/>
  <c r="F28" i="2"/>
  <c r="F23" i="2"/>
  <c r="F17" i="2"/>
  <c r="F11" i="2"/>
  <c r="D157" i="2"/>
  <c r="D150" i="2"/>
  <c r="D138" i="2"/>
  <c r="D130" i="2"/>
  <c r="D124" i="2"/>
  <c r="D116" i="2"/>
  <c r="D111" i="2"/>
  <c r="D106" i="2"/>
  <c r="D100" i="2"/>
  <c r="D90" i="2"/>
  <c r="D80" i="2"/>
  <c r="D70" i="2"/>
  <c r="D59" i="2"/>
  <c r="D45" i="2"/>
  <c r="D40" i="2"/>
  <c r="D35" i="2"/>
  <c r="D166" i="2"/>
  <c r="D28" i="2"/>
  <c r="D23" i="2"/>
  <c r="D17" i="2"/>
  <c r="D11" i="2"/>
  <c r="G124" i="2"/>
  <c r="G138" i="2"/>
  <c r="G157" i="2"/>
  <c r="G150" i="2"/>
  <c r="G130" i="2"/>
  <c r="G116" i="2"/>
  <c r="G111" i="2"/>
  <c r="G106" i="2"/>
  <c r="G100" i="2"/>
  <c r="G90" i="2"/>
  <c r="G80" i="2"/>
  <c r="G70" i="2"/>
  <c r="G59" i="2"/>
  <c r="G45" i="2"/>
  <c r="G40" i="2"/>
  <c r="G35" i="2"/>
  <c r="G166" i="2"/>
  <c r="G28" i="2"/>
  <c r="G23" i="2"/>
  <c r="G17" i="2"/>
  <c r="G11" i="2"/>
  <c r="B107" i="3"/>
  <c r="B98" i="3"/>
  <c r="B90" i="3"/>
  <c r="B78" i="3"/>
  <c r="B72" i="3"/>
  <c r="B56" i="3"/>
  <c r="E157" i="2"/>
  <c r="E150" i="2"/>
  <c r="E138" i="2"/>
  <c r="E130" i="2"/>
  <c r="E124" i="2"/>
  <c r="E116" i="2"/>
  <c r="E111" i="2"/>
  <c r="E106" i="2"/>
  <c r="E100" i="2"/>
  <c r="E90" i="2"/>
  <c r="E80" i="2"/>
  <c r="E70" i="2"/>
  <c r="E59" i="2"/>
  <c r="E45" i="2"/>
  <c r="E40" i="2"/>
  <c r="E35" i="2"/>
  <c r="E28" i="2"/>
  <c r="E23" i="2"/>
  <c r="E17" i="2"/>
  <c r="E11" i="2"/>
</calcChain>
</file>

<file path=xl/sharedStrings.xml><?xml version="1.0" encoding="utf-8"?>
<sst xmlns="http://schemas.openxmlformats.org/spreadsheetml/2006/main" count="344" uniqueCount="256">
  <si>
    <t>Enter your wedding date here:</t>
  </si>
  <si>
    <t>Area:</t>
  </si>
  <si>
    <t xml:space="preserve">Notes: </t>
  </si>
  <si>
    <t>Your Estimated Cost</t>
  </si>
  <si>
    <t>Actual    Cost</t>
  </si>
  <si>
    <t>Deposit</t>
  </si>
  <si>
    <t>Amount Owing</t>
  </si>
  <si>
    <t>Date Due</t>
  </si>
  <si>
    <t>Engagement Party:</t>
  </si>
  <si>
    <t>Venue:</t>
  </si>
  <si>
    <t>Catering:</t>
  </si>
  <si>
    <t>Entertainment:</t>
  </si>
  <si>
    <t>TOTAL COST</t>
  </si>
  <si>
    <t>Hen's Party:</t>
  </si>
  <si>
    <t>Rings:</t>
  </si>
  <si>
    <t>Engagement ring:</t>
  </si>
  <si>
    <t>Wedding ring (bride):</t>
  </si>
  <si>
    <t>Wedding ring (groom):</t>
  </si>
  <si>
    <t>Hens / Bucks Party:</t>
  </si>
  <si>
    <t>Hens:</t>
  </si>
  <si>
    <t>Bucks:</t>
  </si>
  <si>
    <t>Ceremony Venue:</t>
  </si>
  <si>
    <t>Celebrant</t>
  </si>
  <si>
    <t>Decorations:</t>
  </si>
  <si>
    <t>Other equipment hire:</t>
  </si>
  <si>
    <t>Reception Venue:</t>
  </si>
  <si>
    <t>Cost Per Head:</t>
  </si>
  <si>
    <t>Number of Guests:</t>
  </si>
  <si>
    <t>Drinks:</t>
  </si>
  <si>
    <t>Bride:</t>
  </si>
  <si>
    <t>Dress &amp; Veil:</t>
  </si>
  <si>
    <t>Lingerie:</t>
  </si>
  <si>
    <t>Dressmaker/fittings:</t>
  </si>
  <si>
    <t>Drycleaning:</t>
  </si>
  <si>
    <t>Shoes:</t>
  </si>
  <si>
    <t>Accessories:</t>
  </si>
  <si>
    <t>Pre-wedding treatments (e.g facials):</t>
  </si>
  <si>
    <t>Hair (including trial):</t>
  </si>
  <si>
    <t>Make-up (including trial &amp; products):</t>
  </si>
  <si>
    <t>Other:</t>
  </si>
  <si>
    <t>Bridesmaids:</t>
  </si>
  <si>
    <t>Number of bridesmaids:</t>
  </si>
  <si>
    <t>Dress:</t>
  </si>
  <si>
    <t>Make-up (including trial):</t>
  </si>
  <si>
    <t>Groom:</t>
  </si>
  <si>
    <t>Suit (hire):</t>
  </si>
  <si>
    <t xml:space="preserve">Shirt: </t>
  </si>
  <si>
    <t>Tie or other (hire):</t>
  </si>
  <si>
    <t>Groomsmen:</t>
  </si>
  <si>
    <t>Number of groomsmen:</t>
  </si>
  <si>
    <t>Flowers:</t>
  </si>
  <si>
    <t>Ceremony:</t>
  </si>
  <si>
    <t>Bouquets:</t>
  </si>
  <si>
    <t>Button holes</t>
  </si>
  <si>
    <t>MOTB &amp; MOTG</t>
  </si>
  <si>
    <t>Reception:</t>
  </si>
  <si>
    <t>Transport:</t>
  </si>
  <si>
    <t>Cars:</t>
  </si>
  <si>
    <t>Cake:</t>
  </si>
  <si>
    <t>Item:</t>
  </si>
  <si>
    <t>Stationery:</t>
  </si>
  <si>
    <t>Invitations, thankyous, placecards</t>
  </si>
  <si>
    <t>Printing</t>
  </si>
  <si>
    <t>Photos &amp; Video</t>
  </si>
  <si>
    <t>Photos:</t>
  </si>
  <si>
    <t>Wedding Album:</t>
  </si>
  <si>
    <t>Videographer</t>
  </si>
  <si>
    <t>Video editing</t>
  </si>
  <si>
    <t>Gifts for contributors:</t>
  </si>
  <si>
    <t>Name</t>
  </si>
  <si>
    <t>Honeymoon:</t>
  </si>
  <si>
    <t>Airfare / transport</t>
  </si>
  <si>
    <t>Accommodation</t>
  </si>
  <si>
    <t>Spending Money:</t>
  </si>
  <si>
    <t>Done?</t>
  </si>
  <si>
    <t>Details</t>
  </si>
  <si>
    <t>Notes:</t>
  </si>
  <si>
    <t>To do date:</t>
  </si>
  <si>
    <t>The Engagement</t>
  </si>
  <si>
    <t>Straight Away - Step 1</t>
  </si>
  <si>
    <t xml:space="preserve">Set budget </t>
  </si>
  <si>
    <t xml:space="preserve">Choose wedding party </t>
  </si>
  <si>
    <t>Contact wedding party</t>
  </si>
  <si>
    <t>Arrange a wedding planner</t>
  </si>
  <si>
    <t xml:space="preserve">Choose wedding colour scheme - create an inspiration board </t>
  </si>
  <si>
    <t>10 Months Before</t>
  </si>
  <si>
    <t>Send save-the-dates</t>
  </si>
  <si>
    <t>Select wedding dress</t>
  </si>
  <si>
    <t>Select bridesmaids attire</t>
  </si>
  <si>
    <t>Select groom's attire</t>
  </si>
  <si>
    <t>Select groomsmen's attire</t>
  </si>
  <si>
    <t xml:space="preserve">Book the wedding transportation </t>
  </si>
  <si>
    <t>Select and book wedding music (music - aisle, signing certificate, hymns)</t>
  </si>
  <si>
    <t>Write vows</t>
  </si>
  <si>
    <t>Consult with wedding official on format and order of service</t>
  </si>
  <si>
    <t>Register with bridal registry</t>
  </si>
  <si>
    <t>Arrange bridal party transportation</t>
  </si>
  <si>
    <t>Decide on reception format</t>
  </si>
  <si>
    <t>Discuss reception format with MC</t>
  </si>
  <si>
    <t>Set the date and location for your hen's and buck's  party</t>
  </si>
  <si>
    <t>Confirm reception arrangements and book menu planning meeting</t>
  </si>
  <si>
    <t>Contact DJ to go through reception music</t>
  </si>
  <si>
    <t>Ask people to help with cleaning up / taking presents</t>
  </si>
  <si>
    <t>Go into florist to confirm</t>
  </si>
  <si>
    <t>Notify credit institutions, workplace, &amp; other applicable of name change</t>
  </si>
  <si>
    <t>Confirm all wedding day appointments - just to make sure!</t>
  </si>
  <si>
    <t>Double check transportation and petrol</t>
  </si>
  <si>
    <t>Wedding day tasks</t>
  </si>
  <si>
    <t>Assigned to:</t>
  </si>
  <si>
    <t>Yes</t>
  </si>
  <si>
    <t>No</t>
  </si>
  <si>
    <t>In Progress</t>
  </si>
  <si>
    <t xml:space="preserve">Arrange engagement party and send invites </t>
  </si>
  <si>
    <t>Determine number of invitees</t>
  </si>
  <si>
    <t>Announce engagement</t>
  </si>
  <si>
    <t>Decide on reception venue and book</t>
  </si>
  <si>
    <t>Order invitation cards and stationery</t>
  </si>
  <si>
    <t>Collect and write invitations</t>
  </si>
  <si>
    <t xml:space="preserve">Choose wedding cake </t>
  </si>
  <si>
    <t>Arrange a Master of Ceremonies</t>
  </si>
  <si>
    <t>Must give notice of intent to marry to wedding official at least one full month and no more than 6 months in advance of wedding date</t>
  </si>
  <si>
    <t>Confirm arrangements with florist</t>
  </si>
  <si>
    <t>Confirm honeymoon details</t>
  </si>
  <si>
    <t>Plan honeymoon clothes</t>
  </si>
  <si>
    <t>Maintain a record of acceptance and declines</t>
  </si>
  <si>
    <t>Arrange wedding rehearsal</t>
  </si>
  <si>
    <t>Have a hair and beauty rehearsal</t>
  </si>
  <si>
    <t>Final wedding dress fitting and alterations if necessary</t>
  </si>
  <si>
    <t>Finalise arrangements with photographer</t>
  </si>
  <si>
    <t>Final fitting of all wedding attire and arrange delivery</t>
  </si>
  <si>
    <t>Layout all clothes for the wedding day - just to set your mind at ease</t>
  </si>
  <si>
    <t>Pack for the honeymoon</t>
  </si>
  <si>
    <t>Pack an emergency kit for the day which the bride's mother can carry</t>
  </si>
  <si>
    <t>Ensure that all guests (especially interstate and overseas) have transport to and from the church and reception</t>
  </si>
  <si>
    <t>Final fitting check of all outfits and accessories</t>
  </si>
  <si>
    <t>Select wedding rings</t>
  </si>
  <si>
    <t>TOTALS</t>
  </si>
  <si>
    <t>Definite invite</t>
  </si>
  <si>
    <t>Maybe invited</t>
  </si>
  <si>
    <t>Expected to attend</t>
  </si>
  <si>
    <t xml:space="preserve"> </t>
  </si>
  <si>
    <t>Initial Guest List</t>
  </si>
  <si>
    <r>
      <t xml:space="preserve">Invite Sent </t>
    </r>
    <r>
      <rPr>
        <b/>
        <sz val="8"/>
        <color indexed="9"/>
        <rFont val="Tahoma"/>
        <family val="2"/>
      </rPr>
      <t>(enter date)</t>
    </r>
  </si>
  <si>
    <t>Name on Invite</t>
  </si>
  <si>
    <t>Street Number &amp; Name</t>
  </si>
  <si>
    <t>Suburb</t>
  </si>
  <si>
    <t>State &amp; Postcode</t>
  </si>
  <si>
    <t>Accepted</t>
  </si>
  <si>
    <t>Declined</t>
  </si>
  <si>
    <t>Notes (e.g children, special meals)</t>
  </si>
  <si>
    <t>Table Number</t>
  </si>
  <si>
    <r>
      <t xml:space="preserve">Seat Number </t>
    </r>
    <r>
      <rPr>
        <b/>
        <sz val="8"/>
        <color indexed="9"/>
        <rFont val="Tahoma"/>
        <family val="2"/>
      </rPr>
      <t>(if applicable)</t>
    </r>
  </si>
  <si>
    <t xml:space="preserve">Gift </t>
  </si>
  <si>
    <r>
      <t>Thank You Sent</t>
    </r>
    <r>
      <rPr>
        <b/>
        <sz val="8"/>
        <color indexed="9"/>
        <rFont val="Tahoma"/>
        <family val="2"/>
      </rPr>
      <t xml:space="preserve"> (enter date)</t>
    </r>
  </si>
  <si>
    <t>FINAL GUEST LIST</t>
  </si>
  <si>
    <t>Number of people
 in the party</t>
  </si>
  <si>
    <t>Budget</t>
  </si>
  <si>
    <t>To-do List</t>
  </si>
  <si>
    <t>Select wedding style</t>
  </si>
  <si>
    <t>Chose wedding celebrant</t>
  </si>
  <si>
    <t xml:space="preserve">Contact potential wedding celebrants </t>
  </si>
  <si>
    <t>Contact potential wedding and reception venues</t>
  </si>
  <si>
    <t>Draw up a guest list and estimate numbers for reception</t>
  </si>
  <si>
    <t>Begin shopping for a wedding dress and acessories</t>
  </si>
  <si>
    <t xml:space="preserve">Plan and book the honeymoon - travel tickets, hotels, transportation </t>
  </si>
  <si>
    <t>Select your transportation to the ceremony and reception</t>
  </si>
  <si>
    <t>Select and book reception entertainment (general dancing, bridal dance)</t>
  </si>
  <si>
    <t>Select potential wedding dresses</t>
  </si>
  <si>
    <t>Select potential bridesmaids attire, if applicable</t>
  </si>
  <si>
    <t>Select potential groom's attire</t>
  </si>
  <si>
    <t>Select potential  groomsmen's attire, if applicable</t>
  </si>
  <si>
    <t>Contact potential caterers (if a applicable) and select your preferred one</t>
  </si>
  <si>
    <t>Contact potential photographers and hire your preferred one</t>
  </si>
  <si>
    <t>Contact potential videographers and hire your preferred one</t>
  </si>
  <si>
    <t>Contact potential florists and select your preferred one</t>
  </si>
  <si>
    <t>Contact hair stylist and select your preferred one</t>
  </si>
  <si>
    <t>Contact makeup artists and select your preferred one</t>
  </si>
  <si>
    <t>Select gifts for attendants and donaters (bridal pary, parents x 2)</t>
  </si>
  <si>
    <t>Go through the order of presentation for ceremony and reception</t>
  </si>
  <si>
    <t>Confirm arrangements with wedding celebrant</t>
  </si>
  <si>
    <t>Confirm reception arrangements</t>
  </si>
  <si>
    <t xml:space="preserve">Make wedding day appointments - beautician, manicure, spa, massage </t>
  </si>
  <si>
    <t>Send seating list to the reception venue</t>
  </si>
  <si>
    <t>Ensure the wedding party is fully aware of all arrangements and of what is required of them</t>
  </si>
  <si>
    <t>Finalise guest numbers and confirm with caterers/venue</t>
  </si>
  <si>
    <t>Confirm numbers and make payment (check with venue for procedures)</t>
  </si>
  <si>
    <t>Have wedding rehearsal</t>
  </si>
  <si>
    <t>Finalise all arrangements - catering, floral, photography</t>
  </si>
  <si>
    <t>Ensure car decorations (if applicable) have been organised</t>
  </si>
  <si>
    <t>Decide and confirm equipment hire (marquee, sound, microphone)</t>
  </si>
  <si>
    <t>WEDDING DAY SCHEDULE</t>
  </si>
  <si>
    <t>Start</t>
  </si>
  <si>
    <t>Finish</t>
  </si>
  <si>
    <t>Event</t>
  </si>
  <si>
    <t xml:space="preserve">Duration </t>
  </si>
  <si>
    <t>Notes</t>
  </si>
  <si>
    <t>Hairdresser</t>
  </si>
  <si>
    <t>Makeup</t>
  </si>
  <si>
    <t xml:space="preserve">Travel </t>
  </si>
  <si>
    <t xml:space="preserve">Dressing </t>
  </si>
  <si>
    <t xml:space="preserve">Photos </t>
  </si>
  <si>
    <t>Travel</t>
  </si>
  <si>
    <t>Family photos</t>
  </si>
  <si>
    <t>Reception</t>
  </si>
  <si>
    <t>Participant</t>
  </si>
  <si>
    <t>Entrance music</t>
  </si>
  <si>
    <t>Entrance of Bride</t>
  </si>
  <si>
    <t>Song</t>
  </si>
  <si>
    <t>Reading</t>
  </si>
  <si>
    <t>Declaration of purpose</t>
  </si>
  <si>
    <t>Question of intent</t>
  </si>
  <si>
    <t>Vows</t>
  </si>
  <si>
    <t>Giving of rings</t>
  </si>
  <si>
    <t>Declaration of marriage</t>
  </si>
  <si>
    <t>Kiss</t>
  </si>
  <si>
    <t>Signing of the register</t>
  </si>
  <si>
    <t>Item during signing</t>
  </si>
  <si>
    <t>MC Welcome</t>
  </si>
  <si>
    <t>1st Course Entrée</t>
  </si>
  <si>
    <t>Clearing of Entrée</t>
  </si>
  <si>
    <t>Main Course</t>
  </si>
  <si>
    <t>Clearing Main Course</t>
  </si>
  <si>
    <t>Champagne</t>
  </si>
  <si>
    <t>Speeches:</t>
  </si>
  <si>
    <t>Intro &amp; toast to the Bride &amp; Groom</t>
  </si>
  <si>
    <t>Father of the Groom</t>
  </si>
  <si>
    <t>Father of the Bride</t>
  </si>
  <si>
    <t>Best Man</t>
  </si>
  <si>
    <t>Groom</t>
  </si>
  <si>
    <t>Start time</t>
  </si>
  <si>
    <t>Before Ceremony</t>
  </si>
  <si>
    <t>Spa, massage, other</t>
  </si>
  <si>
    <t>Travel to ceremony location</t>
  </si>
  <si>
    <t xml:space="preserve"> Ceremony</t>
  </si>
  <si>
    <t>Introduction of Mr &amp; Mrs - MC</t>
  </si>
  <si>
    <t>Bridal Dance</t>
  </si>
  <si>
    <t>DJ/ Dancefloor</t>
  </si>
  <si>
    <t>Dessert</t>
  </si>
  <si>
    <t>Last preparations 
(i.e. give gifts to parents and groom)</t>
  </si>
  <si>
    <t>Participant's name:</t>
  </si>
  <si>
    <t>Photos at the location</t>
  </si>
  <si>
    <t xml:space="preserve">Welcome </t>
  </si>
  <si>
    <r>
      <t xml:space="preserve">Other Equipment Hire </t>
    </r>
    <r>
      <rPr>
        <b/>
        <sz val="8"/>
        <color rgb="FF3D9EA0"/>
        <rFont val="Montserrat"/>
        <family val="3"/>
      </rPr>
      <t>(e.g marques, catering etc)</t>
    </r>
  </si>
  <si>
    <r>
      <t>Postage</t>
    </r>
    <r>
      <rPr>
        <sz val="8"/>
        <color rgb="FF3D9EA0"/>
        <rFont val="Montserrat"/>
        <family val="3"/>
      </rPr>
      <t xml:space="preserve"> (invites and thankyous)</t>
    </r>
  </si>
  <si>
    <t>List of names</t>
  </si>
  <si>
    <t>Amount budgeted</t>
  </si>
  <si>
    <t>Remainder of budget</t>
  </si>
  <si>
    <t>Set the proposed date</t>
  </si>
  <si>
    <t>12-18 Months Before</t>
  </si>
  <si>
    <t>Meet with music providers to discuss music</t>
  </si>
  <si>
    <t>Create a wedding website</t>
  </si>
  <si>
    <t xml:space="preserve">Compile gift list and consult a gift registry if necessary  </t>
  </si>
  <si>
    <t xml:space="preserve">Mail your invitations </t>
  </si>
  <si>
    <t>Bride</t>
  </si>
  <si>
    <t xml:space="preserve">Please note this is just an example. Feel free to edit your events according to your wedding requirements. </t>
  </si>
  <si>
    <t>(format: 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</si>
</sst>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dd/mm/yyyy"/>
    <numFmt numFmtId="165" formatCode="&quot;$&quot;#,##0.00"/>
    <numFmt numFmtId="166" formatCode="d\-mmm\-yyyy"/>
  </numFmts>
  <fonts count="46" x14ac:knownFonts="1">
    <font>
      <sz val="11"/>
      <color theme="1"/>
      <name val="Calibri"/>
      <family val="2"/>
      <scheme val="minor"/>
    </font>
    <font>
      <sz val="13"/>
      <name val="Montserrat"/>
      <family val="3"/>
    </font>
    <font>
      <sz val="13"/>
      <name val="Arial"/>
      <family val="2"/>
    </font>
    <font>
      <sz val="9"/>
      <name val="Montserrat"/>
      <family val="3"/>
    </font>
    <font>
      <b/>
      <sz val="20"/>
      <name val="Arial"/>
      <family val="2"/>
    </font>
    <font>
      <sz val="24"/>
      <color indexed="56"/>
      <name val="Edwardian Script ITC"/>
      <family val="4"/>
    </font>
    <font>
      <sz val="10"/>
      <name val="Tahoma"/>
      <family val="2"/>
    </font>
    <font>
      <sz val="10"/>
      <name val="Arial"/>
      <family val="2"/>
    </font>
    <font>
      <sz val="10"/>
      <color rgb="FF3D9EA0"/>
      <name val="Tahoma"/>
      <family val="2"/>
    </font>
    <font>
      <b/>
      <sz val="10"/>
      <color rgb="FF3D9EA0"/>
      <name val="Tahoma"/>
      <family val="2"/>
    </font>
    <font>
      <sz val="24"/>
      <color rgb="FF3D9EA0"/>
      <name val="Tahoma"/>
      <family val="2"/>
    </font>
    <font>
      <u/>
      <sz val="10"/>
      <color indexed="12"/>
      <name val="Arial"/>
      <family val="2"/>
    </font>
    <font>
      <sz val="10"/>
      <name val="Montserrat"/>
      <family val="3"/>
    </font>
    <font>
      <b/>
      <sz val="20"/>
      <name val="Montserrat"/>
      <family val="3"/>
    </font>
    <font>
      <sz val="24"/>
      <color indexed="56"/>
      <name val="Montserrat"/>
      <family val="3"/>
    </font>
    <font>
      <sz val="8"/>
      <color rgb="FFD60093"/>
      <name val="Montserrat"/>
      <family val="3"/>
    </font>
    <font>
      <b/>
      <sz val="12"/>
      <name val="Montserrat"/>
      <family val="3"/>
    </font>
    <font>
      <u/>
      <sz val="10"/>
      <color indexed="12"/>
      <name val="Montserrat"/>
      <family val="3"/>
    </font>
    <font>
      <u/>
      <sz val="10"/>
      <name val="Montserrat"/>
      <family val="3"/>
    </font>
    <font>
      <b/>
      <sz val="20"/>
      <name val="Tahoma"/>
      <family val="2"/>
    </font>
    <font>
      <b/>
      <sz val="12"/>
      <color indexed="9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8"/>
      <color indexed="9"/>
      <name val="Tahoma"/>
      <family val="2"/>
    </font>
    <font>
      <sz val="12"/>
      <color indexed="9"/>
      <name val="Tahoma"/>
      <family val="2"/>
    </font>
    <font>
      <sz val="9"/>
      <name val="Verdana"/>
      <family val="2"/>
    </font>
    <font>
      <b/>
      <sz val="14"/>
      <color rgb="FF4A3C9B"/>
      <name val="Montserrat"/>
      <family val="3"/>
    </font>
    <font>
      <b/>
      <sz val="14"/>
      <color indexed="9"/>
      <name val="Montserrat"/>
      <family val="3"/>
    </font>
    <font>
      <b/>
      <sz val="10"/>
      <name val="Montserrat"/>
      <family val="3"/>
    </font>
    <font>
      <sz val="11"/>
      <color theme="1"/>
      <name val="Montserrat"/>
      <family val="3"/>
    </font>
    <font>
      <sz val="10"/>
      <color rgb="FF3D9EA0"/>
      <name val="Montserrat"/>
      <family val="3"/>
    </font>
    <font>
      <b/>
      <sz val="10"/>
      <color rgb="FF3D9EA0"/>
      <name val="Montserrat"/>
      <family val="3"/>
    </font>
    <font>
      <b/>
      <sz val="12"/>
      <color rgb="FF3D9EA0"/>
      <name val="Montserrat"/>
      <family val="3"/>
    </font>
    <font>
      <b/>
      <sz val="8"/>
      <color rgb="FF3D9EA0"/>
      <name val="Montserrat"/>
      <family val="3"/>
    </font>
    <font>
      <sz val="8"/>
      <color rgb="FF3D9EA0"/>
      <name val="Montserrat"/>
      <family val="3"/>
    </font>
    <font>
      <b/>
      <sz val="14"/>
      <color rgb="FF3D9EA0"/>
      <name val="Montserrat"/>
      <family val="3"/>
    </font>
    <font>
      <b/>
      <sz val="10"/>
      <color rgb="FF4A3C9B"/>
      <name val="Montserrat"/>
      <family val="3"/>
    </font>
    <font>
      <b/>
      <sz val="20"/>
      <color rgb="FF3D9EA0"/>
      <name val="Montserrat"/>
      <family val="3"/>
    </font>
    <font>
      <sz val="12"/>
      <color indexed="9"/>
      <name val="Montserrat"/>
      <family val="3"/>
    </font>
    <font>
      <sz val="10"/>
      <color indexed="9"/>
      <name val="Montserrat"/>
      <family val="3"/>
    </font>
    <font>
      <sz val="10"/>
      <color theme="1" tint="0.34998626667073579"/>
      <name val="Montserrat"/>
      <family val="3"/>
    </font>
    <font>
      <u/>
      <sz val="10"/>
      <color theme="1" tint="0.34998626667073579"/>
      <name val="Montserrat"/>
      <family val="3"/>
    </font>
    <font>
      <sz val="8"/>
      <color theme="1" tint="0.34998626667073579"/>
      <name val="Montserrat"/>
      <family val="3"/>
    </font>
    <font>
      <b/>
      <sz val="13"/>
      <color theme="1" tint="0.34998626667073579"/>
      <name val="Montserrat"/>
      <family val="3"/>
    </font>
    <font>
      <sz val="13"/>
      <color theme="1" tint="0.34998626667073579"/>
      <name val="Arial"/>
      <family val="2"/>
    </font>
    <font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D9EA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165" fontId="6" fillId="2" borderId="0" xfId="0" applyNumberFormat="1" applyFont="1" applyFill="1"/>
    <xf numFmtId="14" fontId="6" fillId="2" borderId="0" xfId="0" applyNumberFormat="1" applyFont="1" applyFill="1"/>
    <xf numFmtId="0" fontId="7" fillId="2" borderId="0" xfId="0" applyFont="1" applyFill="1"/>
    <xf numFmtId="14" fontId="0" fillId="2" borderId="0" xfId="0" applyNumberFormat="1" applyFill="1"/>
    <xf numFmtId="0" fontId="8" fillId="2" borderId="0" xfId="0" applyFont="1" applyFill="1"/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Border="1"/>
    <xf numFmtId="0" fontId="12" fillId="2" borderId="0" xfId="0" applyFont="1" applyFill="1"/>
    <xf numFmtId="15" fontId="13" fillId="2" borderId="0" xfId="0" applyNumberFormat="1" applyFont="1" applyFill="1" applyAlignment="1"/>
    <xf numFmtId="0" fontId="12" fillId="2" borderId="0" xfId="0" applyFont="1" applyFill="1" applyAlignment="1"/>
    <xf numFmtId="0" fontId="14" fillId="2" borderId="0" xfId="0" applyFont="1" applyFill="1" applyAlignment="1">
      <alignment horizontal="center"/>
    </xf>
    <xf numFmtId="15" fontId="13" fillId="2" borderId="0" xfId="0" applyNumberFormat="1" applyFont="1" applyFill="1" applyAlignment="1">
      <alignment horizontal="center"/>
    </xf>
    <xf numFmtId="15" fontId="15" fillId="2" borderId="0" xfId="0" applyNumberFormat="1" applyFont="1" applyFill="1" applyAlignment="1">
      <alignment horizontal="center" vertical="center"/>
    </xf>
    <xf numFmtId="15" fontId="16" fillId="2" borderId="0" xfId="0" applyNumberFormat="1" applyFont="1" applyFill="1" applyBorder="1" applyAlignment="1">
      <alignment horizontal="left"/>
    </xf>
    <xf numFmtId="166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wrapText="1"/>
    </xf>
    <xf numFmtId="0" fontId="12" fillId="2" borderId="0" xfId="0" applyNumberFormat="1" applyFont="1" applyFill="1" applyAlignment="1">
      <alignment horizontal="left" vertical="center" wrapText="1"/>
    </xf>
    <xf numFmtId="15" fontId="12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15" fontId="13" fillId="2" borderId="0" xfId="0" applyNumberFormat="1" applyFont="1" applyFill="1" applyBorder="1" applyAlignment="1"/>
    <xf numFmtId="0" fontId="12" fillId="2" borderId="0" xfId="0" applyFont="1" applyFill="1" applyBorder="1" applyAlignment="1"/>
    <xf numFmtId="0" fontId="12" fillId="2" borderId="0" xfId="0" applyFont="1" applyFill="1" applyBorder="1"/>
    <xf numFmtId="0" fontId="12" fillId="2" borderId="1" xfId="0" applyFont="1" applyFill="1" applyBorder="1"/>
    <xf numFmtId="15" fontId="12" fillId="2" borderId="0" xfId="0" applyNumberFormat="1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9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22" fillId="0" borderId="1" xfId="0" applyFont="1" applyBorder="1"/>
    <xf numFmtId="15" fontId="25" fillId="0" borderId="1" xfId="0" applyNumberFormat="1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22" fillId="0" borderId="1" xfId="0" applyFont="1" applyBorder="1" applyAlignment="1" applyProtection="1">
      <alignment horizontal="center" wrapText="1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Protection="1">
      <protection locked="0"/>
    </xf>
    <xf numFmtId="0" fontId="22" fillId="0" borderId="1" xfId="0" applyFont="1" applyBorder="1" applyAlignment="1" applyProtection="1">
      <alignment horizontal="left" wrapText="1"/>
      <protection locked="0"/>
    </xf>
    <xf numFmtId="15" fontId="22" fillId="0" borderId="1" xfId="0" applyNumberFormat="1" applyFont="1" applyBorder="1" applyProtection="1">
      <protection locked="0"/>
    </xf>
    <xf numFmtId="6" fontId="22" fillId="0" borderId="1" xfId="0" applyNumberFormat="1" applyFont="1" applyBorder="1" applyAlignment="1" applyProtection="1">
      <alignment horizontal="left" wrapText="1"/>
      <protection locked="0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15" fontId="22" fillId="0" borderId="1" xfId="0" applyNumberFormat="1" applyFont="1" applyBorder="1"/>
    <xf numFmtId="15" fontId="25" fillId="0" borderId="1" xfId="0" applyNumberFormat="1" applyFont="1" applyBorder="1" applyAlignment="1">
      <alignment horizontal="left"/>
    </xf>
    <xf numFmtId="0" fontId="0" fillId="2" borderId="0" xfId="0" applyFill="1" applyBorder="1"/>
    <xf numFmtId="15" fontId="25" fillId="2" borderId="0" xfId="0" applyNumberFormat="1" applyFont="1" applyFill="1" applyBorder="1" applyAlignment="1">
      <alignment horizontal="left"/>
    </xf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/>
    </xf>
    <xf numFmtId="15" fontId="22" fillId="2" borderId="0" xfId="0" applyNumberFormat="1" applyFont="1" applyFill="1" applyBorder="1"/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17" fillId="2" borderId="1" xfId="1" applyNumberFormat="1" applyFont="1" applyFill="1" applyBorder="1" applyAlignment="1" applyProtection="1">
      <alignment horizontal="left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Border="1" applyAlignment="1">
      <alignment vertical="center"/>
    </xf>
    <xf numFmtId="20" fontId="12" fillId="2" borderId="0" xfId="0" applyNumberFormat="1" applyFont="1" applyFill="1" applyAlignment="1">
      <alignment horizontal="left"/>
    </xf>
    <xf numFmtId="20" fontId="12" fillId="2" borderId="0" xfId="0" applyNumberFormat="1" applyFont="1" applyFill="1"/>
    <xf numFmtId="0" fontId="12" fillId="2" borderId="0" xfId="0" applyFont="1" applyFill="1"/>
    <xf numFmtId="49" fontId="12" fillId="2" borderId="0" xfId="0" applyNumberFormat="1" applyFont="1" applyFill="1" applyAlignment="1">
      <alignment horizontal="left"/>
    </xf>
    <xf numFmtId="0" fontId="28" fillId="2" borderId="0" xfId="0" applyFont="1" applyFill="1"/>
    <xf numFmtId="0" fontId="29" fillId="2" borderId="0" xfId="0" applyFont="1" applyFill="1"/>
    <xf numFmtId="4" fontId="13" fillId="2" borderId="0" xfId="0" applyNumberFormat="1" applyFont="1" applyFill="1" applyAlignment="1"/>
    <xf numFmtId="0" fontId="30" fillId="2" borderId="0" xfId="0" applyFont="1" applyFill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/>
    <xf numFmtId="0" fontId="31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horizontal="center" vertical="center" wrapText="1"/>
    </xf>
    <xf numFmtId="14" fontId="31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30" fillId="2" borderId="0" xfId="0" applyFont="1" applyFill="1" applyBorder="1" applyProtection="1">
      <protection locked="0"/>
    </xf>
    <xf numFmtId="165" fontId="30" fillId="2" borderId="2" xfId="0" applyNumberFormat="1" applyFont="1" applyFill="1" applyBorder="1" applyProtection="1">
      <protection locked="0"/>
    </xf>
    <xf numFmtId="165" fontId="30" fillId="2" borderId="2" xfId="0" applyNumberFormat="1" applyFont="1" applyFill="1" applyBorder="1"/>
    <xf numFmtId="14" fontId="30" fillId="2" borderId="2" xfId="0" applyNumberFormat="1" applyFont="1" applyFill="1" applyBorder="1" applyProtection="1">
      <protection locked="0"/>
    </xf>
    <xf numFmtId="0" fontId="30" fillId="2" borderId="1" xfId="0" applyFont="1" applyFill="1" applyBorder="1"/>
    <xf numFmtId="0" fontId="30" fillId="2" borderId="1" xfId="0" applyFont="1" applyFill="1" applyBorder="1" applyProtection="1">
      <protection locked="0"/>
    </xf>
    <xf numFmtId="165" fontId="30" fillId="2" borderId="3" xfId="0" applyNumberFormat="1" applyFont="1" applyFill="1" applyBorder="1"/>
    <xf numFmtId="14" fontId="30" fillId="2" borderId="3" xfId="0" applyNumberFormat="1" applyFont="1" applyFill="1" applyBorder="1"/>
    <xf numFmtId="0" fontId="30" fillId="2" borderId="1" xfId="0" applyNumberFormat="1" applyFont="1" applyFill="1" applyBorder="1" applyProtection="1">
      <protection locked="0"/>
    </xf>
    <xf numFmtId="165" fontId="30" fillId="2" borderId="1" xfId="0" applyNumberFormat="1" applyFont="1" applyFill="1" applyBorder="1"/>
    <xf numFmtId="14" fontId="30" fillId="2" borderId="1" xfId="0" applyNumberFormat="1" applyFont="1" applyFill="1" applyBorder="1"/>
    <xf numFmtId="0" fontId="31" fillId="2" borderId="1" xfId="0" applyNumberFormat="1" applyFont="1" applyFill="1" applyBorder="1" applyAlignment="1" applyProtection="1">
      <alignment horizontal="right"/>
      <protection locked="0"/>
    </xf>
    <xf numFmtId="165" fontId="31" fillId="2" borderId="1" xfId="0" applyNumberFormat="1" applyFont="1" applyFill="1" applyBorder="1"/>
    <xf numFmtId="14" fontId="31" fillId="2" borderId="1" xfId="0" applyNumberFormat="1" applyFont="1" applyFill="1" applyBorder="1"/>
    <xf numFmtId="0" fontId="31" fillId="2" borderId="0" xfId="0" applyNumberFormat="1" applyFont="1" applyFill="1" applyBorder="1" applyAlignment="1" applyProtection="1">
      <alignment horizontal="right"/>
      <protection locked="0"/>
    </xf>
    <xf numFmtId="0" fontId="31" fillId="2" borderId="0" xfId="0" applyFont="1" applyFill="1" applyBorder="1"/>
    <xf numFmtId="165" fontId="31" fillId="2" borderId="0" xfId="0" applyNumberFormat="1" applyFont="1" applyFill="1" applyBorder="1"/>
    <xf numFmtId="14" fontId="31" fillId="2" borderId="0" xfId="0" applyNumberFormat="1" applyFont="1" applyFill="1" applyBorder="1"/>
    <xf numFmtId="165" fontId="31" fillId="2" borderId="3" xfId="0" applyNumberFormat="1" applyFont="1" applyFill="1" applyBorder="1"/>
    <xf numFmtId="165" fontId="30" fillId="2" borderId="0" xfId="0" applyNumberFormat="1" applyFont="1" applyFill="1" applyBorder="1"/>
    <xf numFmtId="165" fontId="30" fillId="2" borderId="0" xfId="0" applyNumberFormat="1" applyFont="1" applyFill="1" applyBorder="1" applyProtection="1">
      <protection locked="0"/>
    </xf>
    <xf numFmtId="14" fontId="30" fillId="2" borderId="0" xfId="0" applyNumberFormat="1" applyFont="1" applyFill="1" applyBorder="1" applyProtection="1">
      <protection locked="0"/>
    </xf>
    <xf numFmtId="165" fontId="30" fillId="2" borderId="1" xfId="0" applyNumberFormat="1" applyFont="1" applyFill="1" applyBorder="1" applyProtection="1">
      <protection locked="0"/>
    </xf>
    <xf numFmtId="0" fontId="31" fillId="2" borderId="1" xfId="0" applyFont="1" applyFill="1" applyBorder="1" applyAlignment="1" applyProtection="1">
      <alignment horizontal="right"/>
      <protection locked="0"/>
    </xf>
    <xf numFmtId="165" fontId="31" fillId="2" borderId="1" xfId="0" applyNumberFormat="1" applyFont="1" applyFill="1" applyBorder="1" applyProtection="1">
      <protection locked="0"/>
    </xf>
    <xf numFmtId="0" fontId="31" fillId="2" borderId="0" xfId="0" applyFont="1" applyFill="1" applyBorder="1" applyAlignment="1" applyProtection="1">
      <alignment horizontal="right"/>
      <protection locked="0"/>
    </xf>
    <xf numFmtId="14" fontId="30" fillId="2" borderId="0" xfId="0" applyNumberFormat="1" applyFont="1" applyFill="1" applyBorder="1"/>
    <xf numFmtId="165" fontId="30" fillId="2" borderId="4" xfId="0" applyNumberFormat="1" applyFont="1" applyFill="1" applyBorder="1" applyProtection="1">
      <protection locked="0"/>
    </xf>
    <xf numFmtId="14" fontId="30" fillId="2" borderId="1" xfId="0" applyNumberFormat="1" applyFont="1" applyFill="1" applyBorder="1" applyProtection="1">
      <protection locked="0"/>
    </xf>
    <xf numFmtId="14" fontId="30" fillId="2" borderId="6" xfId="0" applyNumberFormat="1" applyFont="1" applyFill="1" applyBorder="1"/>
    <xf numFmtId="14" fontId="30" fillId="2" borderId="7" xfId="0" applyNumberFormat="1" applyFont="1" applyFill="1" applyBorder="1"/>
    <xf numFmtId="14" fontId="30" fillId="2" borderId="5" xfId="0" applyNumberFormat="1" applyFont="1" applyFill="1" applyBorder="1" applyProtection="1">
      <protection locked="0"/>
    </xf>
    <xf numFmtId="0" fontId="31" fillId="2" borderId="4" xfId="0" applyFont="1" applyFill="1" applyBorder="1" applyAlignment="1" applyProtection="1">
      <alignment horizontal="right"/>
      <protection locked="0"/>
    </xf>
    <xf numFmtId="165" fontId="30" fillId="2" borderId="3" xfId="0" applyNumberFormat="1" applyFont="1" applyFill="1" applyBorder="1" applyProtection="1">
      <protection locked="0"/>
    </xf>
    <xf numFmtId="0" fontId="30" fillId="2" borderId="8" xfId="0" applyFont="1" applyFill="1" applyBorder="1"/>
    <xf numFmtId="0" fontId="30" fillId="2" borderId="0" xfId="0" applyNumberFormat="1" applyFont="1" applyFill="1" applyBorder="1" applyProtection="1">
      <protection locked="0"/>
    </xf>
    <xf numFmtId="0" fontId="35" fillId="2" borderId="1" xfId="0" applyFont="1" applyFill="1" applyBorder="1"/>
    <xf numFmtId="165" fontId="36" fillId="2" borderId="1" xfId="0" applyNumberFormat="1" applyFont="1" applyFill="1" applyBorder="1"/>
    <xf numFmtId="165" fontId="12" fillId="2" borderId="0" xfId="0" applyNumberFormat="1" applyFont="1" applyFill="1"/>
    <xf numFmtId="14" fontId="12" fillId="2" borderId="0" xfId="0" applyNumberFormat="1" applyFont="1" applyFill="1"/>
    <xf numFmtId="0" fontId="30" fillId="2" borderId="0" xfId="0" applyFont="1" applyFill="1" applyAlignment="1"/>
    <xf numFmtId="0" fontId="30" fillId="2" borderId="0" xfId="0" applyFont="1" applyFill="1" applyBorder="1" applyAlignment="1"/>
    <xf numFmtId="0" fontId="32" fillId="2" borderId="2" xfId="0" applyFont="1" applyFill="1" applyBorder="1" applyAlignment="1">
      <alignment wrapText="1"/>
    </xf>
    <xf numFmtId="0" fontId="32" fillId="2" borderId="2" xfId="0" applyFont="1" applyFill="1" applyBorder="1" applyAlignment="1">
      <alignment horizontal="center"/>
    </xf>
    <xf numFmtId="15" fontId="32" fillId="2" borderId="2" xfId="0" applyNumberFormat="1" applyFont="1" applyFill="1" applyBorder="1" applyAlignment="1">
      <alignment horizontal="left"/>
    </xf>
    <xf numFmtId="15" fontId="32" fillId="2" borderId="0" xfId="0" applyNumberFormat="1" applyFont="1" applyFill="1" applyBorder="1" applyAlignment="1">
      <alignment horizontal="left"/>
    </xf>
    <xf numFmtId="0" fontId="32" fillId="2" borderId="0" xfId="0" applyFont="1" applyFill="1" applyBorder="1" applyAlignment="1">
      <alignment wrapText="1"/>
    </xf>
    <xf numFmtId="0" fontId="32" fillId="2" borderId="0" xfId="0" applyFont="1" applyFill="1" applyBorder="1" applyAlignment="1">
      <alignment horizontal="center"/>
    </xf>
    <xf numFmtId="166" fontId="30" fillId="2" borderId="0" xfId="0" applyNumberFormat="1" applyFont="1" applyFill="1" applyAlignment="1">
      <alignment horizontal="left" vertical="center"/>
    </xf>
    <xf numFmtId="0" fontId="30" fillId="2" borderId="1" xfId="0" applyFont="1" applyFill="1" applyBorder="1" applyProtection="1"/>
    <xf numFmtId="0" fontId="30" fillId="2" borderId="0" xfId="0" applyFont="1" applyFill="1" applyAlignment="1">
      <alignment wrapText="1"/>
    </xf>
    <xf numFmtId="15" fontId="30" fillId="2" borderId="0" xfId="0" applyNumberFormat="1" applyFont="1" applyFill="1" applyAlignment="1">
      <alignment horizontal="left"/>
    </xf>
    <xf numFmtId="15" fontId="30" fillId="2" borderId="0" xfId="0" applyNumberFormat="1" applyFont="1" applyFill="1" applyBorder="1" applyAlignment="1">
      <alignment horizontal="left"/>
    </xf>
    <xf numFmtId="0" fontId="30" fillId="2" borderId="0" xfId="0" applyFont="1" applyFill="1" applyBorder="1" applyAlignment="1">
      <alignment horizontal="left" wrapText="1"/>
    </xf>
    <xf numFmtId="0" fontId="30" fillId="2" borderId="0" xfId="0" applyFont="1" applyFill="1" applyBorder="1" applyAlignment="1">
      <alignment wrapText="1"/>
    </xf>
    <xf numFmtId="0" fontId="32" fillId="2" borderId="9" xfId="0" applyFont="1" applyFill="1" applyBorder="1" applyAlignment="1">
      <alignment wrapText="1"/>
    </xf>
    <xf numFmtId="0" fontId="32" fillId="2" borderId="10" xfId="0" applyFont="1" applyFill="1" applyBorder="1"/>
    <xf numFmtId="0" fontId="30" fillId="2" borderId="11" xfId="0" applyFont="1" applyFill="1" applyBorder="1" applyAlignment="1">
      <alignment wrapText="1"/>
    </xf>
    <xf numFmtId="0" fontId="30" fillId="2" borderId="12" xfId="0" applyFont="1" applyFill="1" applyBorder="1"/>
    <xf numFmtId="0" fontId="30" fillId="2" borderId="12" xfId="0" applyFont="1" applyFill="1" applyBorder="1" applyAlignment="1">
      <alignment wrapText="1"/>
    </xf>
    <xf numFmtId="0" fontId="30" fillId="2" borderId="13" xfId="0" applyFont="1" applyFill="1" applyBorder="1" applyAlignment="1">
      <alignment wrapText="1"/>
    </xf>
    <xf numFmtId="0" fontId="30" fillId="2" borderId="14" xfId="0" applyFont="1" applyFill="1" applyBorder="1"/>
    <xf numFmtId="0" fontId="38" fillId="3" borderId="1" xfId="0" applyFont="1" applyFill="1" applyBorder="1" applyAlignment="1">
      <alignment vertical="center"/>
    </xf>
    <xf numFmtId="0" fontId="39" fillId="3" borderId="1" xfId="0" applyFont="1" applyFill="1" applyBorder="1" applyAlignment="1">
      <alignment horizontal="center" vertical="center" wrapText="1"/>
    </xf>
    <xf numFmtId="20" fontId="30" fillId="2" borderId="1" xfId="0" applyNumberFormat="1" applyFont="1" applyFill="1" applyBorder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30" fillId="2" borderId="1" xfId="0" applyFont="1" applyFill="1" applyBorder="1" applyAlignment="1"/>
    <xf numFmtId="0" fontId="30" fillId="2" borderId="0" xfId="0" applyFont="1" applyFill="1"/>
    <xf numFmtId="165" fontId="36" fillId="2" borderId="4" xfId="0" applyNumberFormat="1" applyFont="1" applyFill="1" applyBorder="1"/>
    <xf numFmtId="0" fontId="30" fillId="2" borderId="0" xfId="0" applyNumberFormat="1" applyFont="1" applyFill="1" applyBorder="1" applyAlignment="1">
      <alignment horizontal="left" wrapText="1"/>
    </xf>
    <xf numFmtId="4" fontId="13" fillId="2" borderId="2" xfId="0" applyNumberFormat="1" applyFont="1" applyFill="1" applyBorder="1" applyAlignment="1">
      <alignment horizontal="center"/>
    </xf>
    <xf numFmtId="4" fontId="13" fillId="2" borderId="0" xfId="0" applyNumberFormat="1" applyFont="1" applyFill="1" applyAlignment="1">
      <alignment horizontal="center"/>
    </xf>
    <xf numFmtId="15" fontId="13" fillId="2" borderId="0" xfId="0" applyNumberFormat="1" applyFont="1" applyFill="1" applyAlignment="1">
      <alignment horizontal="center"/>
    </xf>
    <xf numFmtId="15" fontId="34" fillId="2" borderId="0" xfId="0" applyNumberFormat="1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5" fontId="20" fillId="3" borderId="3" xfId="0" applyNumberFormat="1" applyFont="1" applyFill="1" applyBorder="1" applyAlignment="1">
      <alignment horizontal="center" vertical="center" wrapText="1"/>
    </xf>
    <xf numFmtId="15" fontId="20" fillId="3" borderId="1" xfId="0" applyNumberFormat="1" applyFont="1" applyFill="1" applyBorder="1" applyAlignment="1">
      <alignment horizontal="center" vertical="center" wrapText="1"/>
    </xf>
    <xf numFmtId="15" fontId="37" fillId="0" borderId="0" xfId="0" applyNumberFormat="1" applyFont="1" applyBorder="1" applyAlignment="1">
      <alignment horizontal="center"/>
    </xf>
    <xf numFmtId="15" fontId="4" fillId="0" borderId="0" xfId="0" applyNumberFormat="1" applyFont="1" applyBorder="1" applyAlignment="1">
      <alignment horizontal="center"/>
    </xf>
    <xf numFmtId="0" fontId="24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3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0" fillId="2" borderId="1" xfId="0" applyFont="1" applyFill="1" applyBorder="1" applyAlignment="1"/>
    <xf numFmtId="0" fontId="30" fillId="2" borderId="17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40" fillId="2" borderId="1" xfId="0" applyFont="1" applyFill="1" applyBorder="1" applyAlignment="1">
      <alignment horizontal="left"/>
    </xf>
    <xf numFmtId="0" fontId="40" fillId="2" borderId="1" xfId="0" applyFont="1" applyFill="1" applyBorder="1" applyAlignment="1"/>
    <xf numFmtId="0" fontId="40" fillId="2" borderId="15" xfId="0" applyFont="1" applyFill="1" applyBorder="1" applyAlignment="1">
      <alignment horizontal="left"/>
    </xf>
    <xf numFmtId="0" fontId="40" fillId="2" borderId="4" xfId="0" applyFont="1" applyFill="1" applyBorder="1" applyAlignment="1">
      <alignment horizontal="left"/>
    </xf>
    <xf numFmtId="0" fontId="40" fillId="2" borderId="16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wrapText="1"/>
    </xf>
    <xf numFmtId="0" fontId="40" fillId="2" borderId="0" xfId="0" applyFont="1" applyFill="1"/>
    <xf numFmtId="0" fontId="40" fillId="2" borderId="0" xfId="0" applyFont="1" applyFill="1" applyAlignment="1">
      <alignment horizontal="center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left" vertical="center"/>
    </xf>
    <xf numFmtId="20" fontId="31" fillId="2" borderId="1" xfId="0" applyNumberFormat="1" applyFont="1" applyFill="1" applyBorder="1" applyAlignment="1">
      <alignment vertical="center"/>
    </xf>
    <xf numFmtId="0" fontId="40" fillId="2" borderId="1" xfId="0" applyNumberFormat="1" applyFont="1" applyFill="1" applyBorder="1" applyAlignment="1">
      <alignment horizontal="left" wrapText="1"/>
    </xf>
    <xf numFmtId="0" fontId="40" fillId="2" borderId="1" xfId="0" applyFont="1" applyFill="1" applyBorder="1"/>
    <xf numFmtId="0" fontId="40" fillId="2" borderId="1" xfId="0" applyNumberFormat="1" applyFont="1" applyFill="1" applyBorder="1" applyAlignment="1">
      <alignment horizontal="center" wrapText="1"/>
    </xf>
    <xf numFmtId="166" fontId="40" fillId="2" borderId="1" xfId="0" applyNumberFormat="1" applyFont="1" applyFill="1" applyBorder="1" applyAlignment="1">
      <alignment horizontal="left" vertical="center"/>
    </xf>
    <xf numFmtId="0" fontId="40" fillId="2" borderId="1" xfId="0" applyFont="1" applyFill="1" applyBorder="1" applyAlignment="1">
      <alignment wrapText="1"/>
    </xf>
    <xf numFmtId="15" fontId="40" fillId="2" borderId="0" xfId="0" applyNumberFormat="1" applyFont="1" applyFill="1" applyAlignment="1">
      <alignment horizontal="left"/>
    </xf>
    <xf numFmtId="0" fontId="40" fillId="2" borderId="0" xfId="0" applyFont="1" applyFill="1" applyBorder="1"/>
    <xf numFmtId="15" fontId="40" fillId="2" borderId="0" xfId="0" applyNumberFormat="1" applyFont="1" applyFill="1" applyBorder="1" applyAlignment="1">
      <alignment horizontal="left"/>
    </xf>
    <xf numFmtId="0" fontId="40" fillId="2" borderId="1" xfId="0" applyFont="1" applyFill="1" applyBorder="1" applyAlignment="1">
      <alignment vertical="center" wrapText="1"/>
    </xf>
    <xf numFmtId="0" fontId="40" fillId="2" borderId="0" xfId="0" applyFont="1" applyFill="1" applyAlignment="1">
      <alignment vertical="center" wrapText="1"/>
    </xf>
    <xf numFmtId="166" fontId="40" fillId="2" borderId="0" xfId="0" applyNumberFormat="1" applyFont="1" applyFill="1" applyAlignment="1">
      <alignment horizontal="left" vertical="center"/>
    </xf>
    <xf numFmtId="0" fontId="40" fillId="2" borderId="0" xfId="0" applyFont="1" applyFill="1" applyBorder="1" applyAlignment="1">
      <alignment vertical="center" wrapText="1"/>
    </xf>
    <xf numFmtId="166" fontId="40" fillId="2" borderId="0" xfId="0" applyNumberFormat="1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left" wrapText="1"/>
    </xf>
    <xf numFmtId="0" fontId="41" fillId="2" borderId="1" xfId="1" applyFont="1" applyFill="1" applyBorder="1" applyAlignment="1" applyProtection="1"/>
    <xf numFmtId="0" fontId="42" fillId="2" borderId="1" xfId="0" applyFont="1" applyFill="1" applyBorder="1"/>
    <xf numFmtId="0" fontId="40" fillId="2" borderId="0" xfId="0" applyFont="1" applyFill="1" applyBorder="1" applyAlignment="1">
      <alignment wrapText="1"/>
    </xf>
    <xf numFmtId="0" fontId="43" fillId="2" borderId="0" xfId="0" applyFont="1" applyFill="1" applyBorder="1"/>
    <xf numFmtId="0" fontId="44" fillId="2" borderId="0" xfId="0" applyFont="1" applyFill="1" applyBorder="1"/>
    <xf numFmtId="164" fontId="43" fillId="2" borderId="1" xfId="0" applyNumberFormat="1" applyFont="1" applyFill="1" applyBorder="1" applyAlignment="1">
      <alignment horizontal="center"/>
    </xf>
    <xf numFmtId="0" fontId="45" fillId="2" borderId="0" xfId="0" applyFont="1" applyFill="1"/>
  </cellXfs>
  <cellStyles count="2">
    <cellStyle name="Hyperlink" xfId="1" builtinId="8"/>
    <cellStyle name="Normal" xfId="0" builtinId="0"/>
  </cellStyles>
  <dxfs count="86">
    <dxf>
      <font>
        <strike/>
        <color theme="9"/>
      </font>
    </dxf>
    <dxf>
      <font>
        <color theme="7" tint="0.39994506668294322"/>
      </font>
    </dxf>
    <dxf>
      <font>
        <strike/>
        <color rgb="FF3D9EA0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theme="9"/>
      </font>
    </dxf>
    <dxf>
      <font>
        <color theme="7" tint="0.39994506668294322"/>
      </font>
    </dxf>
    <dxf>
      <font>
        <strike/>
        <color rgb="FF3D9EA0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color theme="9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rgb="FF3D9EA0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strike/>
        <color theme="9"/>
      </font>
    </dxf>
    <dxf>
      <font>
        <color theme="7" tint="0.39994506668294322"/>
      </font>
    </dxf>
    <dxf>
      <font>
        <strike/>
        <color theme="9"/>
      </font>
    </dxf>
    <dxf>
      <font>
        <strike/>
        <color theme="9"/>
      </font>
    </dxf>
    <dxf>
      <font>
        <strike/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strike/>
        <color theme="9"/>
      </font>
    </dxf>
    <dxf>
      <font>
        <strike/>
        <color rgb="FF3D9EA0"/>
      </font>
    </dxf>
    <dxf>
      <font>
        <color theme="7" tint="0.39994506668294322"/>
      </font>
    </dxf>
    <dxf>
      <font>
        <color theme="9"/>
      </font>
    </dxf>
    <dxf>
      <font>
        <color theme="9"/>
      </font>
    </dxf>
    <dxf>
      <font>
        <b/>
        <i val="0"/>
        <condense val="0"/>
        <extend val="0"/>
        <color indexed="14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D9EA0"/>
      <color rgb="FF4A3C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G$9" fmlaRange="$H$9:$H$11" noThreeD="1" sel="2" val="0"/>
</file>

<file path=xl/ctrlProps/ctrlProp10.xml><?xml version="1.0" encoding="utf-8"?>
<formControlPr xmlns="http://schemas.microsoft.com/office/spreadsheetml/2009/9/main" objectType="Drop" dropStyle="combo" dx="22" fmlaLink="G20" fmlaRange="$H$9:$H$11" noThreeD="1" sel="2" val="0"/>
</file>

<file path=xl/ctrlProps/ctrlProp11.xml><?xml version="1.0" encoding="utf-8"?>
<formControlPr xmlns="http://schemas.microsoft.com/office/spreadsheetml/2009/9/main" objectType="Drop" dropStyle="combo" dx="22" fmlaLink="G21" fmlaRange="$H$9:$H$11" noThreeD="1" sel="2" val="0"/>
</file>

<file path=xl/ctrlProps/ctrlProp12.xml><?xml version="1.0" encoding="utf-8"?>
<formControlPr xmlns="http://schemas.microsoft.com/office/spreadsheetml/2009/9/main" objectType="Drop" dropStyle="combo" dx="22" fmlaLink="G22" fmlaRange="$H$9:$H$11" noThreeD="1" sel="2" val="0"/>
</file>

<file path=xl/ctrlProps/ctrlProp13.xml><?xml version="1.0" encoding="utf-8"?>
<formControlPr xmlns="http://schemas.microsoft.com/office/spreadsheetml/2009/9/main" objectType="Drop" dropStyle="combo" dx="22" fmlaLink="G25" fmlaRange="$H$9:$H$11" noThreeD="1" sel="2" val="0"/>
</file>

<file path=xl/ctrlProps/ctrlProp14.xml><?xml version="1.0" encoding="utf-8"?>
<formControlPr xmlns="http://schemas.microsoft.com/office/spreadsheetml/2009/9/main" objectType="Drop" dropStyle="combo" dx="22" fmlaLink="G26" fmlaRange="$H$9:$H$11" noThreeD="1" sel="2" val="0"/>
</file>

<file path=xl/ctrlProps/ctrlProp15.xml><?xml version="1.0" encoding="utf-8"?>
<formControlPr xmlns="http://schemas.microsoft.com/office/spreadsheetml/2009/9/main" objectType="Drop" dropStyle="combo" dx="22" fmlaLink="G27" fmlaRange="$H$9:$H$11" noThreeD="1" sel="2" val="0"/>
</file>

<file path=xl/ctrlProps/ctrlProp16.xml><?xml version="1.0" encoding="utf-8"?>
<formControlPr xmlns="http://schemas.microsoft.com/office/spreadsheetml/2009/9/main" objectType="Drop" dropStyle="combo" dx="22" fmlaLink="G28" fmlaRange="$H$9:$H$11" noThreeD="1" sel="2" val="0"/>
</file>

<file path=xl/ctrlProps/ctrlProp17.xml><?xml version="1.0" encoding="utf-8"?>
<formControlPr xmlns="http://schemas.microsoft.com/office/spreadsheetml/2009/9/main" objectType="Drop" dropStyle="combo" dx="22" fmlaLink="G31" fmlaRange="$H$9:$H$11" noThreeD="1" sel="2" val="0"/>
</file>

<file path=xl/ctrlProps/ctrlProp18.xml><?xml version="1.0" encoding="utf-8"?>
<formControlPr xmlns="http://schemas.microsoft.com/office/spreadsheetml/2009/9/main" objectType="Drop" dropStyle="combo" dx="22" fmlaLink="G32" fmlaRange="$H$9:$H$11" noThreeD="1" sel="2" val="0"/>
</file>

<file path=xl/ctrlProps/ctrlProp19.xml><?xml version="1.0" encoding="utf-8"?>
<formControlPr xmlns="http://schemas.microsoft.com/office/spreadsheetml/2009/9/main" objectType="Drop" dropStyle="combo" dx="22" fmlaLink="G33" fmlaRange="$H$9:$H$11" noThreeD="1" sel="2" val="0"/>
</file>

<file path=xl/ctrlProps/ctrlProp2.xml><?xml version="1.0" encoding="utf-8"?>
<formControlPr xmlns="http://schemas.microsoft.com/office/spreadsheetml/2009/9/main" objectType="Drop" dropStyle="combo" dx="22" fmlaLink="G10" fmlaRange="$H$9:$H$11" noThreeD="1" sel="2" val="0"/>
</file>

<file path=xl/ctrlProps/ctrlProp20.xml><?xml version="1.0" encoding="utf-8"?>
<formControlPr xmlns="http://schemas.microsoft.com/office/spreadsheetml/2009/9/main" objectType="Drop" dropStyle="combo" dx="22" fmlaLink="G34" fmlaRange="$H$9:$H$11" noThreeD="1" sel="2" val="0"/>
</file>

<file path=xl/ctrlProps/ctrlProp21.xml><?xml version="1.0" encoding="utf-8"?>
<formControlPr xmlns="http://schemas.microsoft.com/office/spreadsheetml/2009/9/main" objectType="Drop" dropStyle="combo" dx="22" fmlaLink="G35" fmlaRange="$H$9:$H$11" noThreeD="1" sel="2" val="0"/>
</file>

<file path=xl/ctrlProps/ctrlProp22.xml><?xml version="1.0" encoding="utf-8"?>
<formControlPr xmlns="http://schemas.microsoft.com/office/spreadsheetml/2009/9/main" objectType="Drop" dropStyle="combo" dx="22" fmlaLink="G36" fmlaRange="$H$9:$H$11" noThreeD="1" sel="2" val="0"/>
</file>

<file path=xl/ctrlProps/ctrlProp23.xml><?xml version="1.0" encoding="utf-8"?>
<formControlPr xmlns="http://schemas.microsoft.com/office/spreadsheetml/2009/9/main" objectType="Drop" dropStyle="combo" dx="22" fmlaLink="G37" fmlaRange="$H$9:$H$11" noThreeD="1" sel="2" val="0"/>
</file>

<file path=xl/ctrlProps/ctrlProp24.xml><?xml version="1.0" encoding="utf-8"?>
<formControlPr xmlns="http://schemas.microsoft.com/office/spreadsheetml/2009/9/main" objectType="Drop" dropStyle="combo" dx="22" fmlaLink="G38" fmlaRange="$H$9:$H$11" noThreeD="1" sel="2" val="0"/>
</file>

<file path=xl/ctrlProps/ctrlProp25.xml><?xml version="1.0" encoding="utf-8"?>
<formControlPr xmlns="http://schemas.microsoft.com/office/spreadsheetml/2009/9/main" objectType="Drop" dropStyle="combo" dx="22" fmlaLink="G39" fmlaRange="$H$9:$H$11" noThreeD="1" sel="2" val="0"/>
</file>

<file path=xl/ctrlProps/ctrlProp26.xml><?xml version="1.0" encoding="utf-8"?>
<formControlPr xmlns="http://schemas.microsoft.com/office/spreadsheetml/2009/9/main" objectType="Drop" dropStyle="combo" dx="22" fmlaLink="G40" fmlaRange="$H$9:$H$11" noThreeD="1" sel="2" val="0"/>
</file>

<file path=xl/ctrlProps/ctrlProp27.xml><?xml version="1.0" encoding="utf-8"?>
<formControlPr xmlns="http://schemas.microsoft.com/office/spreadsheetml/2009/9/main" objectType="Drop" dropStyle="combo" dx="22" fmlaLink="G42" fmlaRange="$H$9:$H$11" noThreeD="1" sel="2" val="0"/>
</file>

<file path=xl/ctrlProps/ctrlProp28.xml><?xml version="1.0" encoding="utf-8"?>
<formControlPr xmlns="http://schemas.microsoft.com/office/spreadsheetml/2009/9/main" objectType="Drop" dropStyle="combo" dx="22" fmlaLink="G43" fmlaRange="$H$9:$H$11" noThreeD="1" sel="2" val="0"/>
</file>

<file path=xl/ctrlProps/ctrlProp29.xml><?xml version="1.0" encoding="utf-8"?>
<formControlPr xmlns="http://schemas.microsoft.com/office/spreadsheetml/2009/9/main" objectType="Drop" dropStyle="combo" dx="22" fmlaLink="G44" fmlaRange="$H$9:$H$11" noThreeD="1" sel="2" val="0"/>
</file>

<file path=xl/ctrlProps/ctrlProp3.xml><?xml version="1.0" encoding="utf-8"?>
<formControlPr xmlns="http://schemas.microsoft.com/office/spreadsheetml/2009/9/main" objectType="Drop" dropStyle="combo" dx="22" fmlaLink="G11" fmlaRange="$H$9:$H$11" noThreeD="1" sel="2" val="0"/>
</file>

<file path=xl/ctrlProps/ctrlProp30.xml><?xml version="1.0" encoding="utf-8"?>
<formControlPr xmlns="http://schemas.microsoft.com/office/spreadsheetml/2009/9/main" objectType="Drop" dropStyle="combo" dx="22" fmlaLink="G45" fmlaRange="$H$9:$H$11" noThreeD="1" sel="2" val="0"/>
</file>

<file path=xl/ctrlProps/ctrlProp31.xml><?xml version="1.0" encoding="utf-8"?>
<formControlPr xmlns="http://schemas.microsoft.com/office/spreadsheetml/2009/9/main" objectType="Drop" dropStyle="combo" dx="22" fmlaLink="G46" fmlaRange="$H$9:$H$11" noThreeD="1" sel="2" val="0"/>
</file>

<file path=xl/ctrlProps/ctrlProp32.xml><?xml version="1.0" encoding="utf-8"?>
<formControlPr xmlns="http://schemas.microsoft.com/office/spreadsheetml/2009/9/main" objectType="Drop" dropStyle="combo" dx="22" fmlaLink="G47" fmlaRange="$H$9:$H$11" noThreeD="1" sel="2" val="0"/>
</file>

<file path=xl/ctrlProps/ctrlProp33.xml><?xml version="1.0" encoding="utf-8"?>
<formControlPr xmlns="http://schemas.microsoft.com/office/spreadsheetml/2009/9/main" objectType="Drop" dropStyle="combo" dx="22" fmlaLink="G50" fmlaRange="$H$9:$H$11" noThreeD="1" sel="2" val="0"/>
</file>

<file path=xl/ctrlProps/ctrlProp34.xml><?xml version="1.0" encoding="utf-8"?>
<formControlPr xmlns="http://schemas.microsoft.com/office/spreadsheetml/2009/9/main" objectType="Drop" dropStyle="combo" dx="22" fmlaLink="G57" fmlaRange="$H$9:$H$11" noThreeD="1" sel="2" val="0"/>
</file>

<file path=xl/ctrlProps/ctrlProp35.xml><?xml version="1.0" encoding="utf-8"?>
<formControlPr xmlns="http://schemas.microsoft.com/office/spreadsheetml/2009/9/main" objectType="Drop" dropStyle="combo" dx="22" fmlaLink="G58" fmlaRange="$H$9:$H$11" noThreeD="1" sel="2" val="0"/>
</file>

<file path=xl/ctrlProps/ctrlProp36.xml><?xml version="1.0" encoding="utf-8"?>
<formControlPr xmlns="http://schemas.microsoft.com/office/spreadsheetml/2009/9/main" objectType="Drop" dropStyle="combo" dx="22" fmlaLink="G59" fmlaRange="$H$9:$H$11" noThreeD="1" sel="2" val="0"/>
</file>

<file path=xl/ctrlProps/ctrlProp37.xml><?xml version="1.0" encoding="utf-8"?>
<formControlPr xmlns="http://schemas.microsoft.com/office/spreadsheetml/2009/9/main" objectType="Drop" dropStyle="combo" dx="22" fmlaLink="G60" fmlaRange="$H$9:$H$11" noThreeD="1" sel="2" val="0"/>
</file>

<file path=xl/ctrlProps/ctrlProp38.xml><?xml version="1.0" encoding="utf-8"?>
<formControlPr xmlns="http://schemas.microsoft.com/office/spreadsheetml/2009/9/main" objectType="Drop" dropStyle="combo" dx="22" fmlaLink="G62" fmlaRange="$H$9:$H$11" noThreeD="1" sel="2" val="0"/>
</file>

<file path=xl/ctrlProps/ctrlProp39.xml><?xml version="1.0" encoding="utf-8"?>
<formControlPr xmlns="http://schemas.microsoft.com/office/spreadsheetml/2009/9/main" objectType="Drop" dropStyle="combo" dx="22" fmlaLink="G63" fmlaRange="$H$9:$H$11" noThreeD="1" sel="2" val="0"/>
</file>

<file path=xl/ctrlProps/ctrlProp4.xml><?xml version="1.0" encoding="utf-8"?>
<formControlPr xmlns="http://schemas.microsoft.com/office/spreadsheetml/2009/9/main" objectType="Drop" dropStyle="combo" dx="22" fmlaLink="G14" fmlaRange="$H$9:$H$11" noThreeD="1" sel="2" val="0"/>
</file>

<file path=xl/ctrlProps/ctrlProp40.xml><?xml version="1.0" encoding="utf-8"?>
<formControlPr xmlns="http://schemas.microsoft.com/office/spreadsheetml/2009/9/main" objectType="Drop" dropStyle="combo" dx="22" fmlaLink="G64" fmlaRange="$H$9:$H$11" noThreeD="1" sel="2" val="0"/>
</file>

<file path=xl/ctrlProps/ctrlProp41.xml><?xml version="1.0" encoding="utf-8"?>
<formControlPr xmlns="http://schemas.microsoft.com/office/spreadsheetml/2009/9/main" objectType="Drop" dropStyle="combo" dx="22" fmlaLink="G65" fmlaRange="$H$9:$H$11" noThreeD="1" sel="2" val="0"/>
</file>

<file path=xl/ctrlProps/ctrlProp42.xml><?xml version="1.0" encoding="utf-8"?>
<formControlPr xmlns="http://schemas.microsoft.com/office/spreadsheetml/2009/9/main" objectType="Drop" dropStyle="combo" dx="22" fmlaLink="G66" fmlaRange="$H$9:$H$11" noThreeD="1" sel="2" val="0"/>
</file>

<file path=xl/ctrlProps/ctrlProp43.xml><?xml version="1.0" encoding="utf-8"?>
<formControlPr xmlns="http://schemas.microsoft.com/office/spreadsheetml/2009/9/main" objectType="Drop" dropStyle="combo" dx="22" fmlaLink="G67" fmlaRange="$H$9:$H$11" noThreeD="1" sel="2" val="0"/>
</file>

<file path=xl/ctrlProps/ctrlProp44.xml><?xml version="1.0" encoding="utf-8"?>
<formControlPr xmlns="http://schemas.microsoft.com/office/spreadsheetml/2009/9/main" objectType="Drop" dropStyle="combo" dx="22" fmlaLink="G73" fmlaRange="$H$9:$H$11" noThreeD="1" sel="2" val="0"/>
</file>

<file path=xl/ctrlProps/ctrlProp45.xml><?xml version="1.0" encoding="utf-8"?>
<formControlPr xmlns="http://schemas.microsoft.com/office/spreadsheetml/2009/9/main" objectType="Drop" dropStyle="combo" dx="22" fmlaLink="G74" fmlaRange="$H$9:$H$11" noThreeD="1" sel="2" val="0"/>
</file>

<file path=xl/ctrlProps/ctrlProp46.xml><?xml version="1.0" encoding="utf-8"?>
<formControlPr xmlns="http://schemas.microsoft.com/office/spreadsheetml/2009/9/main" objectType="Drop" dropStyle="combo" dx="22" fmlaLink="G75" fmlaRange="$H$9:$H$11" noThreeD="1" sel="2" val="0"/>
</file>

<file path=xl/ctrlProps/ctrlProp47.xml><?xml version="1.0" encoding="utf-8"?>
<formControlPr xmlns="http://schemas.microsoft.com/office/spreadsheetml/2009/9/main" objectType="Drop" dropStyle="combo" dx="22" fmlaLink="G76" fmlaRange="$H$9:$H$11" noThreeD="1" sel="2" val="0"/>
</file>

<file path=xl/ctrlProps/ctrlProp48.xml><?xml version="1.0" encoding="utf-8"?>
<formControlPr xmlns="http://schemas.microsoft.com/office/spreadsheetml/2009/9/main" objectType="Drop" dropStyle="combo" dx="22" fmlaLink="G79" fmlaRange="$H$9:$H$11" noThreeD="1" sel="2" val="0"/>
</file>

<file path=xl/ctrlProps/ctrlProp49.xml><?xml version="1.0" encoding="utf-8"?>
<formControlPr xmlns="http://schemas.microsoft.com/office/spreadsheetml/2009/9/main" objectType="Drop" dropStyle="combo" dx="22" fmlaLink="G80" fmlaRange="$H$9:$H$11" noThreeD="1" sel="2" val="0"/>
</file>

<file path=xl/ctrlProps/ctrlProp5.xml><?xml version="1.0" encoding="utf-8"?>
<formControlPr xmlns="http://schemas.microsoft.com/office/spreadsheetml/2009/9/main" objectType="Drop" dropStyle="combo" dx="22" fmlaLink="G15" fmlaRange="$H$9:$H$11" noThreeD="1" sel="2" val="0"/>
</file>

<file path=xl/ctrlProps/ctrlProp50.xml><?xml version="1.0" encoding="utf-8"?>
<formControlPr xmlns="http://schemas.microsoft.com/office/spreadsheetml/2009/9/main" objectType="Drop" dropStyle="combo" dx="22" fmlaLink="G81" fmlaRange="$H$9:$H$11" noThreeD="1" sel="2" val="0"/>
</file>

<file path=xl/ctrlProps/ctrlProp51.xml><?xml version="1.0" encoding="utf-8"?>
<formControlPr xmlns="http://schemas.microsoft.com/office/spreadsheetml/2009/9/main" objectType="Drop" dropStyle="combo" dx="22" fmlaLink="G82" fmlaRange="$H$9:$H$11" noThreeD="1" sel="2" val="0"/>
</file>

<file path=xl/ctrlProps/ctrlProp52.xml><?xml version="1.0" encoding="utf-8"?>
<formControlPr xmlns="http://schemas.microsoft.com/office/spreadsheetml/2009/9/main" objectType="Drop" dropStyle="combo" dx="22" fmlaLink="G83" fmlaRange="$H$9:$H$11" noThreeD="1" sel="2" val="0"/>
</file>

<file path=xl/ctrlProps/ctrlProp53.xml><?xml version="1.0" encoding="utf-8"?>
<formControlPr xmlns="http://schemas.microsoft.com/office/spreadsheetml/2009/9/main" objectType="Drop" dropStyle="combo" dx="22" fmlaLink="G84" fmlaRange="$H$9:$H$11" noThreeD="1" sel="2" val="0"/>
</file>

<file path=xl/ctrlProps/ctrlProp54.xml><?xml version="1.0" encoding="utf-8"?>
<formControlPr xmlns="http://schemas.microsoft.com/office/spreadsheetml/2009/9/main" objectType="Drop" dropStyle="combo" dx="22" fmlaLink="G85" fmlaRange="$H$9:$H$11" noThreeD="1" sel="2" val="0"/>
</file>

<file path=xl/ctrlProps/ctrlProp55.xml><?xml version="1.0" encoding="utf-8"?>
<formControlPr xmlns="http://schemas.microsoft.com/office/spreadsheetml/2009/9/main" objectType="Drop" dropStyle="combo" dx="22" fmlaLink="G86" fmlaRange="$H$9:$H$11" noThreeD="1" sel="2" val="0"/>
</file>

<file path=xl/ctrlProps/ctrlProp56.xml><?xml version="1.0" encoding="utf-8"?>
<formControlPr xmlns="http://schemas.microsoft.com/office/spreadsheetml/2009/9/main" objectType="Drop" dropStyle="combo" dx="22" fmlaLink="G87" fmlaRange="$H$9:$H$11" noThreeD="1" sel="2" val="0"/>
</file>

<file path=xl/ctrlProps/ctrlProp57.xml><?xml version="1.0" encoding="utf-8"?>
<formControlPr xmlns="http://schemas.microsoft.com/office/spreadsheetml/2009/9/main" objectType="Drop" dropStyle="combo" dx="22" fmlaLink="G88" fmlaRange="$H$9:$H$11" noThreeD="1" sel="2" val="0"/>
</file>

<file path=xl/ctrlProps/ctrlProp58.xml><?xml version="1.0" encoding="utf-8"?>
<formControlPr xmlns="http://schemas.microsoft.com/office/spreadsheetml/2009/9/main" objectType="Drop" dropStyle="combo" dx="22" fmlaLink="G92" fmlaRange="$H$9:$H$11" noThreeD="1" sel="2" val="0"/>
</file>

<file path=xl/ctrlProps/ctrlProp59.xml><?xml version="1.0" encoding="utf-8"?>
<formControlPr xmlns="http://schemas.microsoft.com/office/spreadsheetml/2009/9/main" objectType="Drop" dropStyle="combo" dx="22" fmlaLink="G93" fmlaRange="$H$9:$H$11" noThreeD="1" sel="2" val="0"/>
</file>

<file path=xl/ctrlProps/ctrlProp6.xml><?xml version="1.0" encoding="utf-8"?>
<formControlPr xmlns="http://schemas.microsoft.com/office/spreadsheetml/2009/9/main" objectType="Drop" dropStyle="combo" dx="22" fmlaLink="G16" fmlaRange="$H$9:$H$11" noThreeD="1" sel="2" val="0"/>
</file>

<file path=xl/ctrlProps/ctrlProp60.xml><?xml version="1.0" encoding="utf-8"?>
<formControlPr xmlns="http://schemas.microsoft.com/office/spreadsheetml/2009/9/main" objectType="Drop" dropStyle="combo" dx="22" fmlaLink="G94" fmlaRange="$H$9:$H$11" noThreeD="1" sel="2" val="0"/>
</file>

<file path=xl/ctrlProps/ctrlProp61.xml><?xml version="1.0" encoding="utf-8"?>
<formControlPr xmlns="http://schemas.microsoft.com/office/spreadsheetml/2009/9/main" objectType="Drop" dropStyle="combo" dx="22" fmlaLink="G95" fmlaRange="$H$9:$H$11" noThreeD="1" sel="2" val="0"/>
</file>

<file path=xl/ctrlProps/ctrlProp62.xml><?xml version="1.0" encoding="utf-8"?>
<formControlPr xmlns="http://schemas.microsoft.com/office/spreadsheetml/2009/9/main" objectType="Drop" dropStyle="combo" dx="22" fmlaLink="G96" fmlaRange="$H$9:$H$11" noThreeD="1" sel="2" val="0"/>
</file>

<file path=xl/ctrlProps/ctrlProp63.xml><?xml version="1.0" encoding="utf-8"?>
<formControlPr xmlns="http://schemas.microsoft.com/office/spreadsheetml/2009/9/main" objectType="Drop" dropStyle="combo" dx="22" fmlaLink="G99" fmlaRange="$H$9:$H$11" noThreeD="1" sel="2" val="0"/>
</file>

<file path=xl/ctrlProps/ctrlProp64.xml><?xml version="1.0" encoding="utf-8"?>
<formControlPr xmlns="http://schemas.microsoft.com/office/spreadsheetml/2009/9/main" objectType="Drop" dropStyle="combo" dx="22" fmlaLink="G100" fmlaRange="$H$9:$H$11" noThreeD="1" sel="2" val="0"/>
</file>

<file path=xl/ctrlProps/ctrlProp65.xml><?xml version="1.0" encoding="utf-8"?>
<formControlPr xmlns="http://schemas.microsoft.com/office/spreadsheetml/2009/9/main" objectType="Drop" dropStyle="combo" dx="22" fmlaLink="G101" fmlaRange="$H$9:$H$11" noThreeD="1" sel="2" val="0"/>
</file>

<file path=xl/ctrlProps/ctrlProp66.xml><?xml version="1.0" encoding="utf-8"?>
<formControlPr xmlns="http://schemas.microsoft.com/office/spreadsheetml/2009/9/main" objectType="Drop" dropStyle="combo" dx="22" fmlaLink="G102" fmlaRange="$H$9:$H$11" noThreeD="1" sel="2" val="0"/>
</file>

<file path=xl/ctrlProps/ctrlProp67.xml><?xml version="1.0" encoding="utf-8"?>
<formControlPr xmlns="http://schemas.microsoft.com/office/spreadsheetml/2009/9/main" objectType="Drop" dropStyle="combo" dx="22" fmlaLink="G103" fmlaRange="$H$9:$H$11" noThreeD="1" sel="2" val="0"/>
</file>

<file path=xl/ctrlProps/ctrlProp68.xml><?xml version="1.0" encoding="utf-8"?>
<formControlPr xmlns="http://schemas.microsoft.com/office/spreadsheetml/2009/9/main" objectType="Drop" dropStyle="combo" dx="22" fmlaLink="G104" fmlaRange="$H$9:$H$11" noThreeD="1" sel="2" val="0"/>
</file>

<file path=xl/ctrlProps/ctrlProp69.xml><?xml version="1.0" encoding="utf-8"?>
<formControlPr xmlns="http://schemas.microsoft.com/office/spreadsheetml/2009/9/main" objectType="Drop" dropStyle="combo" dx="22" fmlaLink="G105" fmlaRange="$H$9:$H$11" noThreeD="1" sel="2" val="0"/>
</file>

<file path=xl/ctrlProps/ctrlProp7.xml><?xml version="1.0" encoding="utf-8"?>
<formControlPr xmlns="http://schemas.microsoft.com/office/spreadsheetml/2009/9/main" objectType="Drop" dropStyle="combo" dx="22" fmlaLink="G17" fmlaRange="$H$9:$H$11" noThreeD="1" sel="2" val="0"/>
</file>

<file path=xl/ctrlProps/ctrlProp70.xml><?xml version="1.0" encoding="utf-8"?>
<formControlPr xmlns="http://schemas.microsoft.com/office/spreadsheetml/2009/9/main" objectType="Drop" dropStyle="combo" dx="22" fmlaLink="G109" fmlaRange="$H$9:$H$11" noThreeD="1" sel="2" val="0"/>
</file>

<file path=xl/ctrlProps/ctrlProp71.xml><?xml version="1.0" encoding="utf-8"?>
<formControlPr xmlns="http://schemas.microsoft.com/office/spreadsheetml/2009/9/main" objectType="Drop" dropStyle="combo" dx="22" fmlaLink="G110" fmlaRange="$H$9:$H$11" noThreeD="1" sel="2" val="0"/>
</file>

<file path=xl/ctrlProps/ctrlProp72.xml><?xml version="1.0" encoding="utf-8"?>
<formControlPr xmlns="http://schemas.microsoft.com/office/spreadsheetml/2009/9/main" objectType="Drop" dropStyle="combo" dx="22" fmlaLink="G111" fmlaRange="$H$9:$H$11" noThreeD="1" sel="2" val="0"/>
</file>

<file path=xl/ctrlProps/ctrlProp73.xml><?xml version="1.0" encoding="utf-8"?>
<formControlPr xmlns="http://schemas.microsoft.com/office/spreadsheetml/2009/9/main" objectType="Drop" dropStyle="combo" dx="22" fmlaLink="G113" fmlaRange="$H$9:$H$11" noThreeD="1" sel="2" val="0"/>
</file>

<file path=xl/ctrlProps/ctrlProp74.xml><?xml version="1.0" encoding="utf-8"?>
<formControlPr xmlns="http://schemas.microsoft.com/office/spreadsheetml/2009/9/main" objectType="Drop" dropStyle="combo" dx="22" fmlaLink="G114" fmlaRange="$H$9:$H$11" noThreeD="1" sel="2" val="0"/>
</file>

<file path=xl/ctrlProps/ctrlProp75.xml><?xml version="1.0" encoding="utf-8"?>
<formControlPr xmlns="http://schemas.microsoft.com/office/spreadsheetml/2009/9/main" objectType="Drop" dropStyle="combo" dx="22" fmlaLink="G115" fmlaRange="$H$9:$H$11" noThreeD="1" sel="2" val="0"/>
</file>

<file path=xl/ctrlProps/ctrlProp76.xml><?xml version="1.0" encoding="utf-8"?>
<formControlPr xmlns="http://schemas.microsoft.com/office/spreadsheetml/2009/9/main" objectType="Drop" dropStyle="combo" dx="22" fmlaLink="G116" fmlaRange="$H$9:$H$11" noThreeD="1" sel="2" val="0"/>
</file>

<file path=xl/ctrlProps/ctrlProp77.xml><?xml version="1.0" encoding="utf-8"?>
<formControlPr xmlns="http://schemas.microsoft.com/office/spreadsheetml/2009/9/main" objectType="Drop" dropStyle="combo" dx="22" fmlaLink="G117" fmlaRange="$H$9:$H$11" noThreeD="1" sel="2" val="0"/>
</file>

<file path=xl/ctrlProps/ctrlProp78.xml><?xml version="1.0" encoding="utf-8"?>
<formControlPr xmlns="http://schemas.microsoft.com/office/spreadsheetml/2009/9/main" objectType="Drop" dropStyle="combo" dx="22" fmlaLink="G41" fmlaRange="$H$9:$H$11" noThreeD="1" sel="2" val="0"/>
</file>

<file path=xl/ctrlProps/ctrlProp79.xml><?xml version="1.0" encoding="utf-8"?>
<formControlPr xmlns="http://schemas.microsoft.com/office/spreadsheetml/2009/9/main" objectType="Drop" dropStyle="combo" dx="22" fmlaLink="G61" fmlaRange="$H$9:$H$11" noThreeD="1" sel="2" val="0"/>
</file>

<file path=xl/ctrlProps/ctrlProp8.xml><?xml version="1.0" encoding="utf-8"?>
<formControlPr xmlns="http://schemas.microsoft.com/office/spreadsheetml/2009/9/main" objectType="Drop" dropStyle="combo" dx="22" fmlaLink="G18" fmlaRange="$H$9:$H$11" noThreeD="1" sel="2" val="0"/>
</file>

<file path=xl/ctrlProps/ctrlProp80.xml><?xml version="1.0" encoding="utf-8"?>
<formControlPr xmlns="http://schemas.microsoft.com/office/spreadsheetml/2009/9/main" objectType="Drop" dropStyle="combo" dx="22" fmlaLink="G68" fmlaRange="$H$9:$H$11" noThreeD="1" sel="2" val="0"/>
</file>

<file path=xl/ctrlProps/ctrlProp81.xml><?xml version="1.0" encoding="utf-8"?>
<formControlPr xmlns="http://schemas.microsoft.com/office/spreadsheetml/2009/9/main" objectType="Drop" dropStyle="combo" dx="22" fmlaLink="G53" fmlaRange="$H$9:$H$11" noThreeD="1" sel="2" val="0"/>
</file>

<file path=xl/ctrlProps/ctrlProp82.xml><?xml version="1.0" encoding="utf-8"?>
<formControlPr xmlns="http://schemas.microsoft.com/office/spreadsheetml/2009/9/main" objectType="Drop" dropStyle="combo" dx="22" fmlaLink="G51" fmlaRange="$H$9:$H$11" noThreeD="1" sel="2" val="0"/>
</file>

<file path=xl/ctrlProps/ctrlProp83.xml><?xml version="1.0" encoding="utf-8"?>
<formControlPr xmlns="http://schemas.microsoft.com/office/spreadsheetml/2009/9/main" objectType="Drop" dropStyle="combo" dx="22" fmlaLink="G49" fmlaRange="$H$9:$H$11" noThreeD="1" sel="2" val="0"/>
</file>

<file path=xl/ctrlProps/ctrlProp84.xml><?xml version="1.0" encoding="utf-8"?>
<formControlPr xmlns="http://schemas.microsoft.com/office/spreadsheetml/2009/9/main" objectType="Drop" dropStyle="combo" dx="22" fmlaLink="G48" fmlaRange="$H$9:$H$11" noThreeD="1" sel="2" val="0"/>
</file>

<file path=xl/ctrlProps/ctrlProp85.xml><?xml version="1.0" encoding="utf-8"?>
<formControlPr xmlns="http://schemas.microsoft.com/office/spreadsheetml/2009/9/main" objectType="Drop" dropStyle="combo" dx="22" fmlaLink="G52" fmlaRange="$H$9:$H$11" noThreeD="1" sel="2" val="0"/>
</file>

<file path=xl/ctrlProps/ctrlProp86.xml><?xml version="1.0" encoding="utf-8"?>
<formControlPr xmlns="http://schemas.microsoft.com/office/spreadsheetml/2009/9/main" objectType="Drop" dropStyle="combo" dx="22" fmlaLink="G69" fmlaRange="$H$9:$H$11" noThreeD="1" sel="2" val="0"/>
</file>

<file path=xl/ctrlProps/ctrlProp87.xml><?xml version="1.0" encoding="utf-8"?>
<formControlPr xmlns="http://schemas.microsoft.com/office/spreadsheetml/2009/9/main" objectType="Drop" dropStyle="combo" dx="22" fmlaLink="G70" fmlaRange="$H$9:$H$11" noThreeD="1" sel="2" val="0"/>
</file>

<file path=xl/ctrlProps/ctrlProp88.xml><?xml version="1.0" encoding="utf-8"?>
<formControlPr xmlns="http://schemas.microsoft.com/office/spreadsheetml/2009/9/main" objectType="Drop" dropStyle="combo" dx="22" fmlaLink="G91" fmlaRange="$H$9:$H$11" noThreeD="1" sel="2" val="0"/>
</file>

<file path=xl/ctrlProps/ctrlProp89.xml><?xml version="1.0" encoding="utf-8"?>
<formControlPr xmlns="http://schemas.microsoft.com/office/spreadsheetml/2009/9/main" objectType="Drop" dropStyle="combo" dx="22" fmlaLink="G108" fmlaRange="$H$9:$H$11" noThreeD="1" sel="2" val="0"/>
</file>

<file path=xl/ctrlProps/ctrlProp9.xml><?xml version="1.0" encoding="utf-8"?>
<formControlPr xmlns="http://schemas.microsoft.com/office/spreadsheetml/2009/9/main" objectType="Drop" dropStyle="combo" dx="22" fmlaLink="G19" fmlaRange="$H$9:$H$11" noThreeD="1" sel="2" val="0"/>
</file>

<file path=xl/ctrlProps/ctrlProp90.xml><?xml version="1.0" encoding="utf-8"?>
<formControlPr xmlns="http://schemas.microsoft.com/office/spreadsheetml/2009/9/main" objectType="Drop" dropStyle="combo" dx="22" fmlaLink="G112" fmlaRange="$H$9:$H$11" noThreeD="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Initial Guest List'!A1"/><Relationship Id="rId7" Type="http://schemas.openxmlformats.org/officeDocument/2006/relationships/hyperlink" Target="https://www.oneflare.com.au/weddings/?utm_medium=content_marketing&amp;utm_source=oneflare_customers&amp;utm_campaign=20180703&amp;utm_content=logo_home_page" TargetMode="External"/><Relationship Id="rId2" Type="http://schemas.openxmlformats.org/officeDocument/2006/relationships/hyperlink" Target="#'To-do List'!A1"/><Relationship Id="rId1" Type="http://schemas.openxmlformats.org/officeDocument/2006/relationships/hyperlink" Target="#Budget!A1"/><Relationship Id="rId6" Type="http://schemas.openxmlformats.org/officeDocument/2006/relationships/image" Target="../media/image1.png"/><Relationship Id="rId5" Type="http://schemas.openxmlformats.org/officeDocument/2006/relationships/hyperlink" Target="#'Wedding Day'!A1"/><Relationship Id="rId4" Type="http://schemas.openxmlformats.org/officeDocument/2006/relationships/hyperlink" Target="#'Final Guest Lis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neflare.com.au/weddings/?utm_medium=content_marketing&amp;utm_source=oneflare_customers&amp;utm_campaign=20180703&amp;utm_content=logo_budget" TargetMode="External"/><Relationship Id="rId1" Type="http://schemas.openxmlformats.org/officeDocument/2006/relationships/hyperlink" Target="#'Home Page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neflare.com.au/weddings/?utm_medium=content_marketing&amp;utm_source=oneflare_customers&amp;utm_campaign=20180703&amp;utm_content=logo_todo_list" TargetMode="External"/><Relationship Id="rId1" Type="http://schemas.openxmlformats.org/officeDocument/2006/relationships/hyperlink" Target="#'Home Page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neflare.com.au/weddings/?utm_medium=content_marketing&amp;utm_source=oneflare_customers&amp;utm_campaign=20180703&amp;utm_content=logo_initial_guestlist" TargetMode="External"/><Relationship Id="rId1" Type="http://schemas.openxmlformats.org/officeDocument/2006/relationships/hyperlink" Target="#'Home Page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neflare.com.au/weddings/?utm_medium=content_marketing&amp;utm_source=oneflare_customers&amp;utm_campaign=20180703&amp;utm_content=logo_final_guestlist" TargetMode="External"/><Relationship Id="rId1" Type="http://schemas.openxmlformats.org/officeDocument/2006/relationships/hyperlink" Target="#'Home Page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neflare.com.au/weddings/?utm_medium=content_marketing&amp;utm_source=oneflare_customers&amp;utm_campaign=20180703&amp;utm_content=logo_wedding_day" TargetMode="External"/><Relationship Id="rId1" Type="http://schemas.openxmlformats.org/officeDocument/2006/relationships/hyperlink" Target="#'Home Pag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5</xdr:row>
      <xdr:rowOff>104775</xdr:rowOff>
    </xdr:from>
    <xdr:to>
      <xdr:col>9</xdr:col>
      <xdr:colOff>19056</xdr:colOff>
      <xdr:row>7</xdr:row>
      <xdr:rowOff>66675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206750" y="1819275"/>
          <a:ext cx="3660781" cy="342900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Montserrat" panose="00000500000000000000" pitchFamily="50" charset="0"/>
              <a:cs typeface="Arial"/>
            </a:rPr>
            <a:t>Budget</a:t>
          </a:r>
        </a:p>
      </xdr:txBody>
    </xdr:sp>
    <xdr:clientData/>
  </xdr:twoCellAnchor>
  <xdr:twoCellAnchor>
    <xdr:from>
      <xdr:col>5</xdr:col>
      <xdr:colOff>254000</xdr:colOff>
      <xdr:row>7</xdr:row>
      <xdr:rowOff>151016</xdr:rowOff>
    </xdr:from>
    <xdr:to>
      <xdr:col>9</xdr:col>
      <xdr:colOff>28590</xdr:colOff>
      <xdr:row>9</xdr:row>
      <xdr:rowOff>112916</xdr:rowOff>
    </xdr:to>
    <xdr:sp macro="" textlink="">
      <xdr:nvSpPr>
        <xdr:cNvPr id="4" name="AutoShap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206750" y="2246516"/>
          <a:ext cx="3670315" cy="342900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Montserrat" panose="00000500000000000000" pitchFamily="50" charset="0"/>
              <a:cs typeface="Arial"/>
            </a:rPr>
            <a:t>To-do</a:t>
          </a:r>
          <a:r>
            <a:rPr lang="en-US" sz="1400" b="1" i="0" strike="noStrike" baseline="0">
              <a:solidFill>
                <a:schemeClr val="bg1"/>
              </a:solidFill>
              <a:latin typeface="Montserrat" panose="00000500000000000000" pitchFamily="50" charset="0"/>
              <a:cs typeface="Arial"/>
            </a:rPr>
            <a:t> List</a:t>
          </a:r>
          <a:endParaRPr lang="en-US" sz="1400" b="1" i="0" strike="noStrike">
            <a:solidFill>
              <a:schemeClr val="bg1"/>
            </a:solidFill>
            <a:latin typeface="Montserrat" panose="00000500000000000000" pitchFamily="50" charset="0"/>
            <a:cs typeface="Arial"/>
          </a:endParaRPr>
        </a:p>
      </xdr:txBody>
    </xdr:sp>
    <xdr:clientData/>
  </xdr:twoCellAnchor>
  <xdr:twoCellAnchor>
    <xdr:from>
      <xdr:col>5</xdr:col>
      <xdr:colOff>254000</xdr:colOff>
      <xdr:row>10</xdr:row>
      <xdr:rowOff>6757</xdr:rowOff>
    </xdr:from>
    <xdr:to>
      <xdr:col>9</xdr:col>
      <xdr:colOff>28590</xdr:colOff>
      <xdr:row>11</xdr:row>
      <xdr:rowOff>153378</xdr:rowOff>
    </xdr:to>
    <xdr:sp macro="" textlink="">
      <xdr:nvSpPr>
        <xdr:cNvPr id="5" name="AutoShap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206750" y="2673757"/>
          <a:ext cx="3670315" cy="337121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Initial Guest List</a:t>
          </a:r>
          <a:endParaRPr lang="en-US" sz="1400" b="1" i="0" strike="noStrike">
            <a:solidFill>
              <a:schemeClr val="bg1"/>
            </a:solidFill>
            <a:latin typeface="Montserrat" panose="00000500000000000000" pitchFamily="50" charset="0"/>
            <a:cs typeface="Arial"/>
          </a:endParaRPr>
        </a:p>
      </xdr:txBody>
    </xdr:sp>
    <xdr:clientData/>
  </xdr:twoCellAnchor>
  <xdr:twoCellAnchor>
    <xdr:from>
      <xdr:col>5</xdr:col>
      <xdr:colOff>254000</xdr:colOff>
      <xdr:row>12</xdr:row>
      <xdr:rowOff>47219</xdr:rowOff>
    </xdr:from>
    <xdr:to>
      <xdr:col>9</xdr:col>
      <xdr:colOff>19056</xdr:colOff>
      <xdr:row>13</xdr:row>
      <xdr:rowOff>190094</xdr:rowOff>
    </xdr:to>
    <xdr:sp macro="" textlink="">
      <xdr:nvSpPr>
        <xdr:cNvPr id="6" name="AutoShape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206750" y="3095219"/>
          <a:ext cx="3660781" cy="333375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Final </a:t>
          </a:r>
          <a:r>
            <a:rPr lang="en-US" sz="1400" b="1" i="0" strike="noStrike">
              <a:solidFill>
                <a:schemeClr val="bg1"/>
              </a:solidFill>
              <a:latin typeface="Montserrat" panose="00000500000000000000" pitchFamily="50" charset="0"/>
              <a:cs typeface="Arial"/>
            </a:rPr>
            <a:t>Guest</a:t>
          </a: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lang="en-US" sz="1400" b="1" i="0" strike="noStrike">
              <a:solidFill>
                <a:schemeClr val="bg1"/>
              </a:solidFill>
              <a:latin typeface="Montserrat" panose="00000500000000000000" pitchFamily="50" charset="0"/>
              <a:cs typeface="Arial"/>
            </a:rPr>
            <a:t>List</a:t>
          </a:r>
        </a:p>
      </xdr:txBody>
    </xdr:sp>
    <xdr:clientData/>
  </xdr:twoCellAnchor>
  <xdr:twoCellAnchor>
    <xdr:from>
      <xdr:col>5</xdr:col>
      <xdr:colOff>254000</xdr:colOff>
      <xdr:row>14</xdr:row>
      <xdr:rowOff>111125</xdr:rowOff>
    </xdr:from>
    <xdr:to>
      <xdr:col>9</xdr:col>
      <xdr:colOff>28590</xdr:colOff>
      <xdr:row>16</xdr:row>
      <xdr:rowOff>73025</xdr:rowOff>
    </xdr:to>
    <xdr:sp macro="" textlink="">
      <xdr:nvSpPr>
        <xdr:cNvPr id="8" name="AutoShap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206750" y="3540125"/>
          <a:ext cx="3670315" cy="342900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Montserrat" panose="00000500000000000000" pitchFamily="50" charset="0"/>
              <a:cs typeface="Arial"/>
            </a:rPr>
            <a:t>Wedding Day Schedule</a:t>
          </a:r>
        </a:p>
      </xdr:txBody>
    </xdr:sp>
    <xdr:clientData/>
  </xdr:twoCellAnchor>
  <xdr:twoCellAnchor editAs="oneCell">
    <xdr:from>
      <xdr:col>6</xdr:col>
      <xdr:colOff>333375</xdr:colOff>
      <xdr:row>55</xdr:row>
      <xdr:rowOff>104775</xdr:rowOff>
    </xdr:from>
    <xdr:to>
      <xdr:col>17</xdr:col>
      <xdr:colOff>304800</xdr:colOff>
      <xdr:row>98</xdr:row>
      <xdr:rowOff>9525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1144250"/>
          <a:ext cx="6677025" cy="809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2</xdr:row>
      <xdr:rowOff>9525</xdr:rowOff>
    </xdr:from>
    <xdr:to>
      <xdr:col>8</xdr:col>
      <xdr:colOff>209550</xdr:colOff>
      <xdr:row>4</xdr:row>
      <xdr:rowOff>9525</xdr:rowOff>
    </xdr:to>
    <xdr:pic>
      <xdr:nvPicPr>
        <xdr:cNvPr id="14" name="Pictur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1895475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1539875</xdr:colOff>
      <xdr:row>2</xdr:row>
      <xdr:rowOff>330200</xdr:rowOff>
    </xdr:from>
    <xdr:to>
      <xdr:col>3</xdr:col>
      <xdr:colOff>590550</xdr:colOff>
      <xdr:row>3</xdr:row>
      <xdr:rowOff>285750</xdr:rowOff>
    </xdr:to>
    <xdr:sp macro="" textlink="">
      <xdr:nvSpPr>
        <xdr:cNvPr id="2" name="AutoShap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959225" y="1206500"/>
          <a:ext cx="1584325" cy="288925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Go to Front Page</a:t>
          </a:r>
        </a:p>
      </xdr:txBody>
    </xdr:sp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1952625</xdr:colOff>
      <xdr:row>1</xdr:row>
      <xdr:rowOff>114300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9050"/>
          <a:ext cx="1895475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4197350</xdr:colOff>
      <xdr:row>2</xdr:row>
      <xdr:rowOff>339725</xdr:rowOff>
    </xdr:from>
    <xdr:to>
      <xdr:col>2</xdr:col>
      <xdr:colOff>981075</xdr:colOff>
      <xdr:row>3</xdr:row>
      <xdr:rowOff>266700</xdr:rowOff>
    </xdr:to>
    <xdr:sp macro="" textlink="">
      <xdr:nvSpPr>
        <xdr:cNvPr id="2" name="AutoShape 19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502150" y="1425575"/>
          <a:ext cx="1584325" cy="298450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Go to Front Page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38100</xdr:rowOff>
    </xdr:from>
    <xdr:to>
      <xdr:col>1</xdr:col>
      <xdr:colOff>1933575</xdr:colOff>
      <xdr:row>0</xdr:row>
      <xdr:rowOff>419100</xdr:rowOff>
    </xdr:to>
    <xdr:pic>
      <xdr:nvPicPr>
        <xdr:cNvPr id="108" name="Picture 10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8100"/>
          <a:ext cx="1895475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120</xdr:row>
      <xdr:rowOff>0</xdr:rowOff>
    </xdr:from>
    <xdr:to>
      <xdr:col>1</xdr:col>
      <xdr:colOff>1943100</xdr:colOff>
      <xdr:row>121</xdr:row>
      <xdr:rowOff>152400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3593425"/>
          <a:ext cx="1895475" cy="381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</xdr:row>
          <xdr:rowOff>190500</xdr:rowOff>
        </xdr:from>
        <xdr:to>
          <xdr:col>4</xdr:col>
          <xdr:colOff>1019175</xdr:colOff>
          <xdr:row>8</xdr:row>
          <xdr:rowOff>304800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190500</xdr:rowOff>
        </xdr:from>
        <xdr:to>
          <xdr:col>4</xdr:col>
          <xdr:colOff>1019175</xdr:colOff>
          <xdr:row>9</xdr:row>
          <xdr:rowOff>304800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</xdr:row>
          <xdr:rowOff>190500</xdr:rowOff>
        </xdr:from>
        <xdr:to>
          <xdr:col>4</xdr:col>
          <xdr:colOff>1028700</xdr:colOff>
          <xdr:row>10</xdr:row>
          <xdr:rowOff>304800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13</xdr:row>
          <xdr:rowOff>200025</xdr:rowOff>
        </xdr:from>
        <xdr:to>
          <xdr:col>4</xdr:col>
          <xdr:colOff>1019175</xdr:colOff>
          <xdr:row>14</xdr:row>
          <xdr:rowOff>0</xdr:rowOff>
        </xdr:to>
        <xdr:sp macro="" textlink="">
          <xdr:nvSpPr>
            <xdr:cNvPr id="3086" name="Drop Dow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14</xdr:row>
          <xdr:rowOff>200025</xdr:rowOff>
        </xdr:from>
        <xdr:to>
          <xdr:col>4</xdr:col>
          <xdr:colOff>1019175</xdr:colOff>
          <xdr:row>15</xdr:row>
          <xdr:rowOff>0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15</xdr:row>
          <xdr:rowOff>190500</xdr:rowOff>
        </xdr:from>
        <xdr:to>
          <xdr:col>4</xdr:col>
          <xdr:colOff>1019175</xdr:colOff>
          <xdr:row>15</xdr:row>
          <xdr:rowOff>304800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16</xdr:row>
          <xdr:rowOff>190500</xdr:rowOff>
        </xdr:from>
        <xdr:to>
          <xdr:col>4</xdr:col>
          <xdr:colOff>1019175</xdr:colOff>
          <xdr:row>16</xdr:row>
          <xdr:rowOff>304800</xdr:rowOff>
        </xdr:to>
        <xdr:sp macro="" textlink="">
          <xdr:nvSpPr>
            <xdr:cNvPr id="3089" name="Drop Dow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180975</xdr:rowOff>
        </xdr:from>
        <xdr:to>
          <xdr:col>5</xdr:col>
          <xdr:colOff>0</xdr:colOff>
          <xdr:row>17</xdr:row>
          <xdr:rowOff>295275</xdr:rowOff>
        </xdr:to>
        <xdr:sp macro="" textlink="">
          <xdr:nvSpPr>
            <xdr:cNvPr id="3090" name="Drop Dow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18</xdr:row>
          <xdr:rowOff>180975</xdr:rowOff>
        </xdr:from>
        <xdr:to>
          <xdr:col>4</xdr:col>
          <xdr:colOff>1019175</xdr:colOff>
          <xdr:row>18</xdr:row>
          <xdr:rowOff>295275</xdr:rowOff>
        </xdr:to>
        <xdr:sp macro="" textlink="">
          <xdr:nvSpPr>
            <xdr:cNvPr id="3091" name="Drop Dow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19</xdr:row>
          <xdr:rowOff>180975</xdr:rowOff>
        </xdr:from>
        <xdr:to>
          <xdr:col>4</xdr:col>
          <xdr:colOff>1028700</xdr:colOff>
          <xdr:row>19</xdr:row>
          <xdr:rowOff>295275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171450</xdr:rowOff>
        </xdr:from>
        <xdr:to>
          <xdr:col>4</xdr:col>
          <xdr:colOff>1019175</xdr:colOff>
          <xdr:row>20</xdr:row>
          <xdr:rowOff>285750</xdr:rowOff>
        </xdr:to>
        <xdr:sp macro="" textlink="">
          <xdr:nvSpPr>
            <xdr:cNvPr id="3093" name="Drop Dow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21</xdr:row>
          <xdr:rowOff>171450</xdr:rowOff>
        </xdr:from>
        <xdr:to>
          <xdr:col>4</xdr:col>
          <xdr:colOff>1019175</xdr:colOff>
          <xdr:row>21</xdr:row>
          <xdr:rowOff>285750</xdr:rowOff>
        </xdr:to>
        <xdr:sp macro="" textlink="">
          <xdr:nvSpPr>
            <xdr:cNvPr id="3094" name="Drop Dow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24</xdr:row>
          <xdr:rowOff>171450</xdr:rowOff>
        </xdr:from>
        <xdr:to>
          <xdr:col>4</xdr:col>
          <xdr:colOff>1019175</xdr:colOff>
          <xdr:row>24</xdr:row>
          <xdr:rowOff>285750</xdr:rowOff>
        </xdr:to>
        <xdr:sp macro="" textlink="">
          <xdr:nvSpPr>
            <xdr:cNvPr id="3096" name="Drop Dow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25</xdr:row>
          <xdr:rowOff>171450</xdr:rowOff>
        </xdr:from>
        <xdr:to>
          <xdr:col>4</xdr:col>
          <xdr:colOff>1019175</xdr:colOff>
          <xdr:row>25</xdr:row>
          <xdr:rowOff>285750</xdr:rowOff>
        </xdr:to>
        <xdr:sp macro="" textlink="">
          <xdr:nvSpPr>
            <xdr:cNvPr id="3097" name="Drop Dow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26</xdr:row>
          <xdr:rowOff>180975</xdr:rowOff>
        </xdr:from>
        <xdr:to>
          <xdr:col>4</xdr:col>
          <xdr:colOff>1019175</xdr:colOff>
          <xdr:row>26</xdr:row>
          <xdr:rowOff>295275</xdr:rowOff>
        </xdr:to>
        <xdr:sp macro="" textlink="">
          <xdr:nvSpPr>
            <xdr:cNvPr id="3098" name="Drop Dow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27</xdr:row>
          <xdr:rowOff>180975</xdr:rowOff>
        </xdr:from>
        <xdr:to>
          <xdr:col>4</xdr:col>
          <xdr:colOff>1019175</xdr:colOff>
          <xdr:row>27</xdr:row>
          <xdr:rowOff>295275</xdr:rowOff>
        </xdr:to>
        <xdr:sp macro="" textlink="">
          <xdr:nvSpPr>
            <xdr:cNvPr id="3099" name="Drop Dow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</xdr:row>
          <xdr:rowOff>180975</xdr:rowOff>
        </xdr:from>
        <xdr:to>
          <xdr:col>4</xdr:col>
          <xdr:colOff>1019175</xdr:colOff>
          <xdr:row>30</xdr:row>
          <xdr:rowOff>295275</xdr:rowOff>
        </xdr:to>
        <xdr:sp macro="" textlink="">
          <xdr:nvSpPr>
            <xdr:cNvPr id="3102" name="Drop Dow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31</xdr:row>
          <xdr:rowOff>180975</xdr:rowOff>
        </xdr:from>
        <xdr:to>
          <xdr:col>4</xdr:col>
          <xdr:colOff>1019175</xdr:colOff>
          <xdr:row>31</xdr:row>
          <xdr:rowOff>295275</xdr:rowOff>
        </xdr:to>
        <xdr:sp macro="" textlink="">
          <xdr:nvSpPr>
            <xdr:cNvPr id="3103" name="Drop Down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32</xdr:row>
          <xdr:rowOff>180975</xdr:rowOff>
        </xdr:from>
        <xdr:to>
          <xdr:col>4</xdr:col>
          <xdr:colOff>1019175</xdr:colOff>
          <xdr:row>32</xdr:row>
          <xdr:rowOff>295275</xdr:rowOff>
        </xdr:to>
        <xdr:sp macro="" textlink="">
          <xdr:nvSpPr>
            <xdr:cNvPr id="3104" name="Drop Dow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33</xdr:row>
          <xdr:rowOff>180975</xdr:rowOff>
        </xdr:from>
        <xdr:to>
          <xdr:col>4</xdr:col>
          <xdr:colOff>1019175</xdr:colOff>
          <xdr:row>33</xdr:row>
          <xdr:rowOff>295275</xdr:rowOff>
        </xdr:to>
        <xdr:sp macro="" textlink="">
          <xdr:nvSpPr>
            <xdr:cNvPr id="3105" name="Drop Down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34</xdr:row>
          <xdr:rowOff>180975</xdr:rowOff>
        </xdr:from>
        <xdr:to>
          <xdr:col>4</xdr:col>
          <xdr:colOff>1019175</xdr:colOff>
          <xdr:row>34</xdr:row>
          <xdr:rowOff>295275</xdr:rowOff>
        </xdr:to>
        <xdr:sp macro="" textlink="">
          <xdr:nvSpPr>
            <xdr:cNvPr id="3106" name="Drop Down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35</xdr:row>
          <xdr:rowOff>180975</xdr:rowOff>
        </xdr:from>
        <xdr:to>
          <xdr:col>4</xdr:col>
          <xdr:colOff>1019175</xdr:colOff>
          <xdr:row>35</xdr:row>
          <xdr:rowOff>295275</xdr:rowOff>
        </xdr:to>
        <xdr:sp macro="" textlink="">
          <xdr:nvSpPr>
            <xdr:cNvPr id="3107" name="Drop Dow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36</xdr:row>
          <xdr:rowOff>180975</xdr:rowOff>
        </xdr:from>
        <xdr:to>
          <xdr:col>4</xdr:col>
          <xdr:colOff>1019175</xdr:colOff>
          <xdr:row>36</xdr:row>
          <xdr:rowOff>295275</xdr:rowOff>
        </xdr:to>
        <xdr:sp macro="" textlink="">
          <xdr:nvSpPr>
            <xdr:cNvPr id="3108" name="Drop Dow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37</xdr:row>
          <xdr:rowOff>180975</xdr:rowOff>
        </xdr:from>
        <xdr:to>
          <xdr:col>4</xdr:col>
          <xdr:colOff>1019175</xdr:colOff>
          <xdr:row>37</xdr:row>
          <xdr:rowOff>295275</xdr:rowOff>
        </xdr:to>
        <xdr:sp macro="" textlink="">
          <xdr:nvSpPr>
            <xdr:cNvPr id="3109" name="Drop Dow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38</xdr:row>
          <xdr:rowOff>180975</xdr:rowOff>
        </xdr:from>
        <xdr:to>
          <xdr:col>4</xdr:col>
          <xdr:colOff>1019175</xdr:colOff>
          <xdr:row>38</xdr:row>
          <xdr:rowOff>295275</xdr:rowOff>
        </xdr:to>
        <xdr:sp macro="" textlink="">
          <xdr:nvSpPr>
            <xdr:cNvPr id="3110" name="Drop Dow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39</xdr:row>
          <xdr:rowOff>190500</xdr:rowOff>
        </xdr:from>
        <xdr:to>
          <xdr:col>4</xdr:col>
          <xdr:colOff>1019175</xdr:colOff>
          <xdr:row>39</xdr:row>
          <xdr:rowOff>304800</xdr:rowOff>
        </xdr:to>
        <xdr:sp macro="" textlink="">
          <xdr:nvSpPr>
            <xdr:cNvPr id="3111" name="Drop Dow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41</xdr:row>
          <xdr:rowOff>190500</xdr:rowOff>
        </xdr:from>
        <xdr:to>
          <xdr:col>4</xdr:col>
          <xdr:colOff>1019175</xdr:colOff>
          <xdr:row>41</xdr:row>
          <xdr:rowOff>304800</xdr:rowOff>
        </xdr:to>
        <xdr:sp macro="" textlink="">
          <xdr:nvSpPr>
            <xdr:cNvPr id="3112" name="Drop Dow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42</xdr:row>
          <xdr:rowOff>190500</xdr:rowOff>
        </xdr:from>
        <xdr:to>
          <xdr:col>4</xdr:col>
          <xdr:colOff>1019175</xdr:colOff>
          <xdr:row>42</xdr:row>
          <xdr:rowOff>304800</xdr:rowOff>
        </xdr:to>
        <xdr:sp macro="" textlink="">
          <xdr:nvSpPr>
            <xdr:cNvPr id="3113" name="Drop Down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43</xdr:row>
          <xdr:rowOff>180975</xdr:rowOff>
        </xdr:from>
        <xdr:to>
          <xdr:col>4</xdr:col>
          <xdr:colOff>1019175</xdr:colOff>
          <xdr:row>43</xdr:row>
          <xdr:rowOff>295275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44</xdr:row>
          <xdr:rowOff>180975</xdr:rowOff>
        </xdr:from>
        <xdr:to>
          <xdr:col>4</xdr:col>
          <xdr:colOff>1019175</xdr:colOff>
          <xdr:row>44</xdr:row>
          <xdr:rowOff>295275</xdr:rowOff>
        </xdr:to>
        <xdr:sp macro="" textlink="">
          <xdr:nvSpPr>
            <xdr:cNvPr id="3115" name="Drop Dow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45</xdr:row>
          <xdr:rowOff>180975</xdr:rowOff>
        </xdr:from>
        <xdr:to>
          <xdr:col>4</xdr:col>
          <xdr:colOff>1019175</xdr:colOff>
          <xdr:row>45</xdr:row>
          <xdr:rowOff>295275</xdr:rowOff>
        </xdr:to>
        <xdr:sp macro="" textlink="">
          <xdr:nvSpPr>
            <xdr:cNvPr id="3116" name="Drop Dow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46</xdr:row>
          <xdr:rowOff>180975</xdr:rowOff>
        </xdr:from>
        <xdr:to>
          <xdr:col>4</xdr:col>
          <xdr:colOff>1019175</xdr:colOff>
          <xdr:row>46</xdr:row>
          <xdr:rowOff>295275</xdr:rowOff>
        </xdr:to>
        <xdr:sp macro="" textlink="">
          <xdr:nvSpPr>
            <xdr:cNvPr id="3117" name="Drop Dow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49</xdr:row>
          <xdr:rowOff>180975</xdr:rowOff>
        </xdr:from>
        <xdr:to>
          <xdr:col>4</xdr:col>
          <xdr:colOff>1019175</xdr:colOff>
          <xdr:row>49</xdr:row>
          <xdr:rowOff>295275</xdr:rowOff>
        </xdr:to>
        <xdr:sp macro="" textlink="">
          <xdr:nvSpPr>
            <xdr:cNvPr id="3118" name="Drop Dow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56</xdr:row>
          <xdr:rowOff>171450</xdr:rowOff>
        </xdr:from>
        <xdr:to>
          <xdr:col>4</xdr:col>
          <xdr:colOff>1019175</xdr:colOff>
          <xdr:row>56</xdr:row>
          <xdr:rowOff>285750</xdr:rowOff>
        </xdr:to>
        <xdr:sp macro="" textlink="">
          <xdr:nvSpPr>
            <xdr:cNvPr id="3119" name="Drop Dow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57</xdr:row>
          <xdr:rowOff>95250</xdr:rowOff>
        </xdr:from>
        <xdr:to>
          <xdr:col>5</xdr:col>
          <xdr:colOff>0</xdr:colOff>
          <xdr:row>57</xdr:row>
          <xdr:rowOff>276225</xdr:rowOff>
        </xdr:to>
        <xdr:sp macro="" textlink="">
          <xdr:nvSpPr>
            <xdr:cNvPr id="3120" name="Drop Dow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58</xdr:row>
          <xdr:rowOff>171450</xdr:rowOff>
        </xdr:from>
        <xdr:to>
          <xdr:col>4</xdr:col>
          <xdr:colOff>1019175</xdr:colOff>
          <xdr:row>58</xdr:row>
          <xdr:rowOff>285750</xdr:rowOff>
        </xdr:to>
        <xdr:sp macro="" textlink="">
          <xdr:nvSpPr>
            <xdr:cNvPr id="3121" name="Drop Dow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59</xdr:row>
          <xdr:rowOff>171450</xdr:rowOff>
        </xdr:from>
        <xdr:to>
          <xdr:col>4</xdr:col>
          <xdr:colOff>1019175</xdr:colOff>
          <xdr:row>59</xdr:row>
          <xdr:rowOff>285750</xdr:rowOff>
        </xdr:to>
        <xdr:sp macro="" textlink="">
          <xdr:nvSpPr>
            <xdr:cNvPr id="3122" name="Drop Dow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61</xdr:row>
          <xdr:rowOff>171450</xdr:rowOff>
        </xdr:from>
        <xdr:to>
          <xdr:col>4</xdr:col>
          <xdr:colOff>1019175</xdr:colOff>
          <xdr:row>61</xdr:row>
          <xdr:rowOff>285750</xdr:rowOff>
        </xdr:to>
        <xdr:sp macro="" textlink="">
          <xdr:nvSpPr>
            <xdr:cNvPr id="3123" name="Drop Dow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62</xdr:row>
          <xdr:rowOff>171450</xdr:rowOff>
        </xdr:from>
        <xdr:to>
          <xdr:col>4</xdr:col>
          <xdr:colOff>1019175</xdr:colOff>
          <xdr:row>62</xdr:row>
          <xdr:rowOff>285750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63</xdr:row>
          <xdr:rowOff>180975</xdr:rowOff>
        </xdr:from>
        <xdr:to>
          <xdr:col>4</xdr:col>
          <xdr:colOff>1019175</xdr:colOff>
          <xdr:row>63</xdr:row>
          <xdr:rowOff>295275</xdr:rowOff>
        </xdr:to>
        <xdr:sp macro="" textlink="">
          <xdr:nvSpPr>
            <xdr:cNvPr id="3125" name="Drop Dow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64</xdr:row>
          <xdr:rowOff>180975</xdr:rowOff>
        </xdr:from>
        <xdr:to>
          <xdr:col>4</xdr:col>
          <xdr:colOff>1019175</xdr:colOff>
          <xdr:row>64</xdr:row>
          <xdr:rowOff>295275</xdr:rowOff>
        </xdr:to>
        <xdr:sp macro="" textlink="">
          <xdr:nvSpPr>
            <xdr:cNvPr id="3127" name="Drop Dow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65</xdr:row>
          <xdr:rowOff>180975</xdr:rowOff>
        </xdr:from>
        <xdr:to>
          <xdr:col>4</xdr:col>
          <xdr:colOff>1019175</xdr:colOff>
          <xdr:row>65</xdr:row>
          <xdr:rowOff>295275</xdr:rowOff>
        </xdr:to>
        <xdr:sp macro="" textlink="">
          <xdr:nvSpPr>
            <xdr:cNvPr id="3128" name="Drop Dow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66</xdr:row>
          <xdr:rowOff>180975</xdr:rowOff>
        </xdr:from>
        <xdr:to>
          <xdr:col>4</xdr:col>
          <xdr:colOff>1019175</xdr:colOff>
          <xdr:row>66</xdr:row>
          <xdr:rowOff>295275</xdr:rowOff>
        </xdr:to>
        <xdr:sp macro="" textlink="">
          <xdr:nvSpPr>
            <xdr:cNvPr id="3129" name="Drop Dow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72</xdr:row>
          <xdr:rowOff>190500</xdr:rowOff>
        </xdr:from>
        <xdr:to>
          <xdr:col>4</xdr:col>
          <xdr:colOff>1019175</xdr:colOff>
          <xdr:row>72</xdr:row>
          <xdr:rowOff>304800</xdr:rowOff>
        </xdr:to>
        <xdr:sp macro="" textlink="">
          <xdr:nvSpPr>
            <xdr:cNvPr id="3133" name="Drop Dow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73</xdr:row>
          <xdr:rowOff>66675</xdr:rowOff>
        </xdr:from>
        <xdr:to>
          <xdr:col>4</xdr:col>
          <xdr:colOff>1028700</xdr:colOff>
          <xdr:row>73</xdr:row>
          <xdr:rowOff>180975</xdr:rowOff>
        </xdr:to>
        <xdr:sp macro="" textlink="">
          <xdr:nvSpPr>
            <xdr:cNvPr id="3135" name="Drop Down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74</xdr:row>
          <xdr:rowOff>95250</xdr:rowOff>
        </xdr:from>
        <xdr:to>
          <xdr:col>4</xdr:col>
          <xdr:colOff>1028700</xdr:colOff>
          <xdr:row>74</xdr:row>
          <xdr:rowOff>209550</xdr:rowOff>
        </xdr:to>
        <xdr:sp macro="" textlink="">
          <xdr:nvSpPr>
            <xdr:cNvPr id="3136" name="Drop Down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75</xdr:row>
          <xdr:rowOff>114300</xdr:rowOff>
        </xdr:from>
        <xdr:to>
          <xdr:col>4</xdr:col>
          <xdr:colOff>1028700</xdr:colOff>
          <xdr:row>75</xdr:row>
          <xdr:rowOff>228600</xdr:rowOff>
        </xdr:to>
        <xdr:sp macro="" textlink="">
          <xdr:nvSpPr>
            <xdr:cNvPr id="3137" name="Drop Down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78</xdr:row>
          <xdr:rowOff>85725</xdr:rowOff>
        </xdr:from>
        <xdr:to>
          <xdr:col>4</xdr:col>
          <xdr:colOff>1019175</xdr:colOff>
          <xdr:row>78</xdr:row>
          <xdr:rowOff>200025</xdr:rowOff>
        </xdr:to>
        <xdr:sp macro="" textlink="">
          <xdr:nvSpPr>
            <xdr:cNvPr id="3139" name="Drop Down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79</xdr:row>
          <xdr:rowOff>133350</xdr:rowOff>
        </xdr:from>
        <xdr:to>
          <xdr:col>4</xdr:col>
          <xdr:colOff>1019175</xdr:colOff>
          <xdr:row>79</xdr:row>
          <xdr:rowOff>247650</xdr:rowOff>
        </xdr:to>
        <xdr:sp macro="" textlink="">
          <xdr:nvSpPr>
            <xdr:cNvPr id="3141" name="Drop Down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80</xdr:row>
          <xdr:rowOff>161925</xdr:rowOff>
        </xdr:from>
        <xdr:to>
          <xdr:col>4</xdr:col>
          <xdr:colOff>1019175</xdr:colOff>
          <xdr:row>80</xdr:row>
          <xdr:rowOff>276225</xdr:rowOff>
        </xdr:to>
        <xdr:sp macro="" textlink="">
          <xdr:nvSpPr>
            <xdr:cNvPr id="3142" name="Drop Down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81</xdr:row>
          <xdr:rowOff>114300</xdr:rowOff>
        </xdr:from>
        <xdr:to>
          <xdr:col>4</xdr:col>
          <xdr:colOff>1028700</xdr:colOff>
          <xdr:row>81</xdr:row>
          <xdr:rowOff>228600</xdr:rowOff>
        </xdr:to>
        <xdr:sp macro="" textlink="">
          <xdr:nvSpPr>
            <xdr:cNvPr id="3143" name="Drop Down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82</xdr:row>
          <xdr:rowOff>104775</xdr:rowOff>
        </xdr:from>
        <xdr:to>
          <xdr:col>4</xdr:col>
          <xdr:colOff>1019175</xdr:colOff>
          <xdr:row>82</xdr:row>
          <xdr:rowOff>219075</xdr:rowOff>
        </xdr:to>
        <xdr:sp macro="" textlink="">
          <xdr:nvSpPr>
            <xdr:cNvPr id="3144" name="Drop Down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83</xdr:row>
          <xdr:rowOff>114300</xdr:rowOff>
        </xdr:from>
        <xdr:to>
          <xdr:col>4</xdr:col>
          <xdr:colOff>1019175</xdr:colOff>
          <xdr:row>83</xdr:row>
          <xdr:rowOff>238125</xdr:rowOff>
        </xdr:to>
        <xdr:sp macro="" textlink="">
          <xdr:nvSpPr>
            <xdr:cNvPr id="3145" name="Drop Down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84</xdr:row>
          <xdr:rowOff>104775</xdr:rowOff>
        </xdr:from>
        <xdr:to>
          <xdr:col>4</xdr:col>
          <xdr:colOff>1019175</xdr:colOff>
          <xdr:row>84</xdr:row>
          <xdr:rowOff>219075</xdr:rowOff>
        </xdr:to>
        <xdr:sp macro="" textlink="">
          <xdr:nvSpPr>
            <xdr:cNvPr id="3146" name="Drop Down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85</xdr:row>
          <xdr:rowOff>133350</xdr:rowOff>
        </xdr:from>
        <xdr:to>
          <xdr:col>4</xdr:col>
          <xdr:colOff>1019175</xdr:colOff>
          <xdr:row>85</xdr:row>
          <xdr:rowOff>247650</xdr:rowOff>
        </xdr:to>
        <xdr:sp macro="" textlink="">
          <xdr:nvSpPr>
            <xdr:cNvPr id="3147" name="Drop Down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86</xdr:row>
          <xdr:rowOff>152400</xdr:rowOff>
        </xdr:from>
        <xdr:to>
          <xdr:col>4</xdr:col>
          <xdr:colOff>1019175</xdr:colOff>
          <xdr:row>86</xdr:row>
          <xdr:rowOff>266700</xdr:rowOff>
        </xdr:to>
        <xdr:sp macro="" textlink="">
          <xdr:nvSpPr>
            <xdr:cNvPr id="3148" name="Drop Down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87</xdr:row>
          <xdr:rowOff>180975</xdr:rowOff>
        </xdr:from>
        <xdr:to>
          <xdr:col>4</xdr:col>
          <xdr:colOff>1019175</xdr:colOff>
          <xdr:row>87</xdr:row>
          <xdr:rowOff>295275</xdr:rowOff>
        </xdr:to>
        <xdr:sp macro="" textlink="">
          <xdr:nvSpPr>
            <xdr:cNvPr id="3149" name="Drop Down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91</xdr:row>
          <xdr:rowOff>180975</xdr:rowOff>
        </xdr:from>
        <xdr:to>
          <xdr:col>4</xdr:col>
          <xdr:colOff>1028700</xdr:colOff>
          <xdr:row>91</xdr:row>
          <xdr:rowOff>295275</xdr:rowOff>
        </xdr:to>
        <xdr:sp macro="" textlink="">
          <xdr:nvSpPr>
            <xdr:cNvPr id="3151" name="Drop Down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92</xdr:row>
          <xdr:rowOff>180975</xdr:rowOff>
        </xdr:from>
        <xdr:to>
          <xdr:col>4</xdr:col>
          <xdr:colOff>1028700</xdr:colOff>
          <xdr:row>92</xdr:row>
          <xdr:rowOff>295275</xdr:rowOff>
        </xdr:to>
        <xdr:sp macro="" textlink="">
          <xdr:nvSpPr>
            <xdr:cNvPr id="3152" name="Drop Down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93</xdr:row>
          <xdr:rowOff>180975</xdr:rowOff>
        </xdr:from>
        <xdr:to>
          <xdr:col>4</xdr:col>
          <xdr:colOff>1028700</xdr:colOff>
          <xdr:row>93</xdr:row>
          <xdr:rowOff>295275</xdr:rowOff>
        </xdr:to>
        <xdr:sp macro="" textlink="">
          <xdr:nvSpPr>
            <xdr:cNvPr id="3153" name="Drop Down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94</xdr:row>
          <xdr:rowOff>190500</xdr:rowOff>
        </xdr:from>
        <xdr:to>
          <xdr:col>4</xdr:col>
          <xdr:colOff>1028700</xdr:colOff>
          <xdr:row>94</xdr:row>
          <xdr:rowOff>304800</xdr:rowOff>
        </xdr:to>
        <xdr:sp macro="" textlink="">
          <xdr:nvSpPr>
            <xdr:cNvPr id="3154" name="Drop Down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95</xdr:row>
          <xdr:rowOff>57150</xdr:rowOff>
        </xdr:from>
        <xdr:to>
          <xdr:col>5</xdr:col>
          <xdr:colOff>0</xdr:colOff>
          <xdr:row>95</xdr:row>
          <xdr:rowOff>219075</xdr:rowOff>
        </xdr:to>
        <xdr:sp macro="" textlink="">
          <xdr:nvSpPr>
            <xdr:cNvPr id="3156" name="Drop Down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98</xdr:row>
          <xdr:rowOff>161925</xdr:rowOff>
        </xdr:from>
        <xdr:to>
          <xdr:col>4</xdr:col>
          <xdr:colOff>1019175</xdr:colOff>
          <xdr:row>98</xdr:row>
          <xdr:rowOff>276225</xdr:rowOff>
        </xdr:to>
        <xdr:sp macro="" textlink="">
          <xdr:nvSpPr>
            <xdr:cNvPr id="3158" name="Drop Down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99</xdr:row>
          <xdr:rowOff>180975</xdr:rowOff>
        </xdr:from>
        <xdr:to>
          <xdr:col>4</xdr:col>
          <xdr:colOff>1019175</xdr:colOff>
          <xdr:row>99</xdr:row>
          <xdr:rowOff>295275</xdr:rowOff>
        </xdr:to>
        <xdr:sp macro="" textlink="">
          <xdr:nvSpPr>
            <xdr:cNvPr id="3160" name="Drop Down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100</xdr:row>
          <xdr:rowOff>200025</xdr:rowOff>
        </xdr:from>
        <xdr:to>
          <xdr:col>4</xdr:col>
          <xdr:colOff>1028700</xdr:colOff>
          <xdr:row>101</xdr:row>
          <xdr:rowOff>0</xdr:rowOff>
        </xdr:to>
        <xdr:sp macro="" textlink="">
          <xdr:nvSpPr>
            <xdr:cNvPr id="3162" name="Drop Down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101</xdr:row>
          <xdr:rowOff>142875</xdr:rowOff>
        </xdr:from>
        <xdr:to>
          <xdr:col>4</xdr:col>
          <xdr:colOff>1019175</xdr:colOff>
          <xdr:row>101</xdr:row>
          <xdr:rowOff>333375</xdr:rowOff>
        </xdr:to>
        <xdr:sp macro="" textlink="">
          <xdr:nvSpPr>
            <xdr:cNvPr id="3163" name="Drop Down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102</xdr:row>
          <xdr:rowOff>161925</xdr:rowOff>
        </xdr:from>
        <xdr:to>
          <xdr:col>4</xdr:col>
          <xdr:colOff>1019175</xdr:colOff>
          <xdr:row>102</xdr:row>
          <xdr:rowOff>276225</xdr:rowOff>
        </xdr:to>
        <xdr:sp macro="" textlink="">
          <xdr:nvSpPr>
            <xdr:cNvPr id="3164" name="Drop Down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103</xdr:row>
          <xdr:rowOff>171450</xdr:rowOff>
        </xdr:from>
        <xdr:to>
          <xdr:col>4</xdr:col>
          <xdr:colOff>1019175</xdr:colOff>
          <xdr:row>103</xdr:row>
          <xdr:rowOff>285750</xdr:rowOff>
        </xdr:to>
        <xdr:sp macro="" textlink="">
          <xdr:nvSpPr>
            <xdr:cNvPr id="3166" name="Drop Down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104</xdr:row>
          <xdr:rowOff>180975</xdr:rowOff>
        </xdr:from>
        <xdr:to>
          <xdr:col>4</xdr:col>
          <xdr:colOff>1009650</xdr:colOff>
          <xdr:row>104</xdr:row>
          <xdr:rowOff>295275</xdr:rowOff>
        </xdr:to>
        <xdr:sp macro="" textlink="">
          <xdr:nvSpPr>
            <xdr:cNvPr id="3169" name="Drop Down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108</xdr:row>
          <xdr:rowOff>190500</xdr:rowOff>
        </xdr:from>
        <xdr:to>
          <xdr:col>4</xdr:col>
          <xdr:colOff>1019175</xdr:colOff>
          <xdr:row>108</xdr:row>
          <xdr:rowOff>304800</xdr:rowOff>
        </xdr:to>
        <xdr:sp macro="" textlink="">
          <xdr:nvSpPr>
            <xdr:cNvPr id="3171" name="Drop Down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109</xdr:row>
          <xdr:rowOff>200025</xdr:rowOff>
        </xdr:from>
        <xdr:to>
          <xdr:col>4</xdr:col>
          <xdr:colOff>1019175</xdr:colOff>
          <xdr:row>110</xdr:row>
          <xdr:rowOff>0</xdr:rowOff>
        </xdr:to>
        <xdr:sp macro="" textlink="">
          <xdr:nvSpPr>
            <xdr:cNvPr id="3172" name="Drop Dow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110</xdr:row>
          <xdr:rowOff>171450</xdr:rowOff>
        </xdr:from>
        <xdr:to>
          <xdr:col>4</xdr:col>
          <xdr:colOff>1019175</xdr:colOff>
          <xdr:row>110</xdr:row>
          <xdr:rowOff>285750</xdr:rowOff>
        </xdr:to>
        <xdr:sp macro="" textlink="">
          <xdr:nvSpPr>
            <xdr:cNvPr id="3173" name="Drop Down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112</xdr:row>
          <xdr:rowOff>180975</xdr:rowOff>
        </xdr:from>
        <xdr:to>
          <xdr:col>4</xdr:col>
          <xdr:colOff>1028700</xdr:colOff>
          <xdr:row>112</xdr:row>
          <xdr:rowOff>295275</xdr:rowOff>
        </xdr:to>
        <xdr:sp macro="" textlink="">
          <xdr:nvSpPr>
            <xdr:cNvPr id="3175" name="Drop Down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113</xdr:row>
          <xdr:rowOff>171450</xdr:rowOff>
        </xdr:from>
        <xdr:to>
          <xdr:col>4</xdr:col>
          <xdr:colOff>1028700</xdr:colOff>
          <xdr:row>113</xdr:row>
          <xdr:rowOff>285750</xdr:rowOff>
        </xdr:to>
        <xdr:sp macro="" textlink="">
          <xdr:nvSpPr>
            <xdr:cNvPr id="3176" name="Drop Down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114</xdr:row>
          <xdr:rowOff>180975</xdr:rowOff>
        </xdr:from>
        <xdr:to>
          <xdr:col>4</xdr:col>
          <xdr:colOff>1028700</xdr:colOff>
          <xdr:row>114</xdr:row>
          <xdr:rowOff>295275</xdr:rowOff>
        </xdr:to>
        <xdr:sp macro="" textlink="">
          <xdr:nvSpPr>
            <xdr:cNvPr id="3177" name="Drop Down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115</xdr:row>
          <xdr:rowOff>180975</xdr:rowOff>
        </xdr:from>
        <xdr:to>
          <xdr:col>5</xdr:col>
          <xdr:colOff>0</xdr:colOff>
          <xdr:row>115</xdr:row>
          <xdr:rowOff>295275</xdr:rowOff>
        </xdr:to>
        <xdr:sp macro="" textlink="">
          <xdr:nvSpPr>
            <xdr:cNvPr id="3179" name="Drop Down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116</xdr:row>
          <xdr:rowOff>190500</xdr:rowOff>
        </xdr:from>
        <xdr:to>
          <xdr:col>4</xdr:col>
          <xdr:colOff>1019175</xdr:colOff>
          <xdr:row>116</xdr:row>
          <xdr:rowOff>304800</xdr:rowOff>
        </xdr:to>
        <xdr:sp macro="" textlink="">
          <xdr:nvSpPr>
            <xdr:cNvPr id="3181" name="Drop Down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40</xdr:row>
          <xdr:rowOff>190500</xdr:rowOff>
        </xdr:from>
        <xdr:to>
          <xdr:col>4</xdr:col>
          <xdr:colOff>1019175</xdr:colOff>
          <xdr:row>40</xdr:row>
          <xdr:rowOff>304800</xdr:rowOff>
        </xdr:to>
        <xdr:sp macro="" textlink="">
          <xdr:nvSpPr>
            <xdr:cNvPr id="3182" name="Drop Down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60</xdr:row>
          <xdr:rowOff>171450</xdr:rowOff>
        </xdr:from>
        <xdr:to>
          <xdr:col>4</xdr:col>
          <xdr:colOff>1019175</xdr:colOff>
          <xdr:row>60</xdr:row>
          <xdr:rowOff>285750</xdr:rowOff>
        </xdr:to>
        <xdr:sp macro="" textlink="">
          <xdr:nvSpPr>
            <xdr:cNvPr id="3183" name="Drop Down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67</xdr:row>
          <xdr:rowOff>190500</xdr:rowOff>
        </xdr:from>
        <xdr:to>
          <xdr:col>4</xdr:col>
          <xdr:colOff>1028700</xdr:colOff>
          <xdr:row>67</xdr:row>
          <xdr:rowOff>304800</xdr:rowOff>
        </xdr:to>
        <xdr:sp macro="" textlink="">
          <xdr:nvSpPr>
            <xdr:cNvPr id="3184" name="Drop Down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52</xdr:row>
          <xdr:rowOff>180975</xdr:rowOff>
        </xdr:from>
        <xdr:to>
          <xdr:col>4</xdr:col>
          <xdr:colOff>1019175</xdr:colOff>
          <xdr:row>52</xdr:row>
          <xdr:rowOff>295275</xdr:rowOff>
        </xdr:to>
        <xdr:sp macro="" textlink="">
          <xdr:nvSpPr>
            <xdr:cNvPr id="3185" name="Drop Down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50</xdr:row>
          <xdr:rowOff>180975</xdr:rowOff>
        </xdr:from>
        <xdr:to>
          <xdr:col>4</xdr:col>
          <xdr:colOff>1019175</xdr:colOff>
          <xdr:row>50</xdr:row>
          <xdr:rowOff>295275</xdr:rowOff>
        </xdr:to>
        <xdr:sp macro="" textlink="">
          <xdr:nvSpPr>
            <xdr:cNvPr id="3186" name="Drop Down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48</xdr:row>
          <xdr:rowOff>180975</xdr:rowOff>
        </xdr:from>
        <xdr:to>
          <xdr:col>4</xdr:col>
          <xdr:colOff>1019175</xdr:colOff>
          <xdr:row>48</xdr:row>
          <xdr:rowOff>295275</xdr:rowOff>
        </xdr:to>
        <xdr:sp macro="" textlink="">
          <xdr:nvSpPr>
            <xdr:cNvPr id="3187" name="Drop Down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47</xdr:row>
          <xdr:rowOff>180975</xdr:rowOff>
        </xdr:from>
        <xdr:to>
          <xdr:col>4</xdr:col>
          <xdr:colOff>1019175</xdr:colOff>
          <xdr:row>47</xdr:row>
          <xdr:rowOff>295275</xdr:rowOff>
        </xdr:to>
        <xdr:sp macro="" textlink="">
          <xdr:nvSpPr>
            <xdr:cNvPr id="3188" name="Drop Down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51</xdr:row>
          <xdr:rowOff>180975</xdr:rowOff>
        </xdr:from>
        <xdr:to>
          <xdr:col>4</xdr:col>
          <xdr:colOff>1019175</xdr:colOff>
          <xdr:row>51</xdr:row>
          <xdr:rowOff>295275</xdr:rowOff>
        </xdr:to>
        <xdr:sp macro="" textlink="">
          <xdr:nvSpPr>
            <xdr:cNvPr id="3189" name="Drop Down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68</xdr:row>
          <xdr:rowOff>190500</xdr:rowOff>
        </xdr:from>
        <xdr:to>
          <xdr:col>4</xdr:col>
          <xdr:colOff>1028700</xdr:colOff>
          <xdr:row>68</xdr:row>
          <xdr:rowOff>304800</xdr:rowOff>
        </xdr:to>
        <xdr:sp macro="" textlink="">
          <xdr:nvSpPr>
            <xdr:cNvPr id="3190" name="Drop Down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69</xdr:row>
          <xdr:rowOff>190500</xdr:rowOff>
        </xdr:from>
        <xdr:to>
          <xdr:col>4</xdr:col>
          <xdr:colOff>1028700</xdr:colOff>
          <xdr:row>69</xdr:row>
          <xdr:rowOff>304800</xdr:rowOff>
        </xdr:to>
        <xdr:sp macro="" textlink="">
          <xdr:nvSpPr>
            <xdr:cNvPr id="3191" name="Drop Down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90</xdr:row>
          <xdr:rowOff>123825</xdr:rowOff>
        </xdr:from>
        <xdr:to>
          <xdr:col>4</xdr:col>
          <xdr:colOff>1019175</xdr:colOff>
          <xdr:row>90</xdr:row>
          <xdr:rowOff>238125</xdr:rowOff>
        </xdr:to>
        <xdr:sp macro="" textlink="">
          <xdr:nvSpPr>
            <xdr:cNvPr id="3192" name="Drop Down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107</xdr:row>
          <xdr:rowOff>123825</xdr:rowOff>
        </xdr:from>
        <xdr:to>
          <xdr:col>4</xdr:col>
          <xdr:colOff>1019175</xdr:colOff>
          <xdr:row>107</xdr:row>
          <xdr:rowOff>238125</xdr:rowOff>
        </xdr:to>
        <xdr:sp macro="" textlink="">
          <xdr:nvSpPr>
            <xdr:cNvPr id="3193" name="Drop Down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111</xdr:row>
          <xdr:rowOff>180975</xdr:rowOff>
        </xdr:from>
        <xdr:to>
          <xdr:col>4</xdr:col>
          <xdr:colOff>1028700</xdr:colOff>
          <xdr:row>111</xdr:row>
          <xdr:rowOff>295275</xdr:rowOff>
        </xdr:to>
        <xdr:sp macro="" textlink="">
          <xdr:nvSpPr>
            <xdr:cNvPr id="3194" name="Drop Down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4673600</xdr:colOff>
      <xdr:row>1</xdr:row>
      <xdr:rowOff>28575</xdr:rowOff>
    </xdr:from>
    <xdr:to>
      <xdr:col>2</xdr:col>
      <xdr:colOff>590550</xdr:colOff>
      <xdr:row>2</xdr:row>
      <xdr:rowOff>114300</xdr:rowOff>
    </xdr:to>
    <xdr:sp macro="" textlink="">
      <xdr:nvSpPr>
        <xdr:cNvPr id="2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197475" y="1181100"/>
          <a:ext cx="1603375" cy="285750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Go to Front Page</a:t>
          </a:r>
        </a:p>
      </xdr:txBody>
    </xdr:sp>
    <xdr:clientData/>
  </xdr:twoCellAnchor>
  <xdr:twoCellAnchor editAs="oneCell">
    <xdr:from>
      <xdr:col>1</xdr:col>
      <xdr:colOff>57150</xdr:colOff>
      <xdr:row>0</xdr:row>
      <xdr:rowOff>47625</xdr:rowOff>
    </xdr:from>
    <xdr:to>
      <xdr:col>1</xdr:col>
      <xdr:colOff>1952625</xdr:colOff>
      <xdr:row>0</xdr:row>
      <xdr:rowOff>428625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7625"/>
          <a:ext cx="1895475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123825</xdr:rowOff>
    </xdr:from>
    <xdr:to>
      <xdr:col>2</xdr:col>
      <xdr:colOff>828675</xdr:colOff>
      <xdr:row>2</xdr:row>
      <xdr:rowOff>428625</xdr:rowOff>
    </xdr:to>
    <xdr:sp macro="" textlink="">
      <xdr:nvSpPr>
        <xdr:cNvPr id="3" name="AutoShape 4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90550" y="504825"/>
          <a:ext cx="1552575" cy="304800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Go to Front Page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38100</xdr:rowOff>
    </xdr:from>
    <xdr:to>
      <xdr:col>2</xdr:col>
      <xdr:colOff>981075</xdr:colOff>
      <xdr:row>2</xdr:row>
      <xdr:rowOff>38100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1895475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1787525</xdr:colOff>
      <xdr:row>5</xdr:row>
      <xdr:rowOff>107950</xdr:rowOff>
    </xdr:from>
    <xdr:to>
      <xdr:col>5</xdr:col>
      <xdr:colOff>1086183</xdr:colOff>
      <xdr:row>5</xdr:row>
      <xdr:rowOff>374968</xdr:rowOff>
    </xdr:to>
    <xdr:sp macro="" textlink="">
      <xdr:nvSpPr>
        <xdr:cNvPr id="2" name="Auto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597275" y="3003550"/>
          <a:ext cx="2108533" cy="267018"/>
        </a:xfrm>
        <a:prstGeom prst="roundRect">
          <a:avLst>
            <a:gd name="adj" fmla="val 16667"/>
          </a:avLst>
        </a:prstGeom>
        <a:solidFill>
          <a:srgbClr val="3D9EA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chemeClr val="bg1"/>
              </a:solidFill>
              <a:latin typeface="Arial"/>
              <a:cs typeface="Arial"/>
            </a:rPr>
            <a:t>Jump to Front Page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28575</xdr:rowOff>
    </xdr:from>
    <xdr:to>
      <xdr:col>3</xdr:col>
      <xdr:colOff>114300</xdr:colOff>
      <xdr:row>1</xdr:row>
      <xdr:rowOff>180975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8575"/>
          <a:ext cx="1895475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dd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Budget"/>
      <sheetName val="Checklist"/>
      <sheetName val="Guest w-sheet"/>
      <sheetName val="Guest List"/>
      <sheetName val="Schedu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.xml"/><Relationship Id="rId21" Type="http://schemas.openxmlformats.org/officeDocument/2006/relationships/ctrlProp" Target="../ctrlProps/ctrlProp7.xml"/><Relationship Id="rId42" Type="http://schemas.openxmlformats.org/officeDocument/2006/relationships/ctrlProp" Target="../ctrlProps/ctrlProp28.xml"/><Relationship Id="rId47" Type="http://schemas.openxmlformats.org/officeDocument/2006/relationships/ctrlProp" Target="../ctrlProps/ctrlProp33.xml"/><Relationship Id="rId63" Type="http://schemas.openxmlformats.org/officeDocument/2006/relationships/ctrlProp" Target="../ctrlProps/ctrlProp49.xml"/><Relationship Id="rId68" Type="http://schemas.openxmlformats.org/officeDocument/2006/relationships/ctrlProp" Target="../ctrlProps/ctrlProp54.xml"/><Relationship Id="rId84" Type="http://schemas.openxmlformats.org/officeDocument/2006/relationships/ctrlProp" Target="../ctrlProps/ctrlProp70.xml"/><Relationship Id="rId89" Type="http://schemas.openxmlformats.org/officeDocument/2006/relationships/ctrlProp" Target="../ctrlProps/ctrlProp75.xml"/><Relationship Id="rId7" Type="http://schemas.openxmlformats.org/officeDocument/2006/relationships/hyperlink" Target="https://www.oneflare.com.au/wedding-car-hire/?utm_medium=content_marketing&amp;utm_source=oneflare_customers&amp;utm_campaign=20180703&amp;utm_content=todolist_car_hire" TargetMode="External"/><Relationship Id="rId71" Type="http://schemas.openxmlformats.org/officeDocument/2006/relationships/ctrlProp" Target="../ctrlProps/ctrlProp57.xml"/><Relationship Id="rId92" Type="http://schemas.openxmlformats.org/officeDocument/2006/relationships/ctrlProp" Target="../ctrlProps/ctrlProp78.xml"/><Relationship Id="rId2" Type="http://schemas.openxmlformats.org/officeDocument/2006/relationships/hyperlink" Target="https://www.oneflare.com.au/celebrant/?utm_medium=content_marketing&amp;utm_source=oneflare_customers&amp;utm_campaign=20180703&amp;utm_content=todolist_celebrant" TargetMode="External"/><Relationship Id="rId16" Type="http://schemas.openxmlformats.org/officeDocument/2006/relationships/ctrlProp" Target="../ctrlProps/ctrlProp2.xml"/><Relationship Id="rId29" Type="http://schemas.openxmlformats.org/officeDocument/2006/relationships/ctrlProp" Target="../ctrlProps/ctrlProp15.xml"/><Relationship Id="rId11" Type="http://schemas.openxmlformats.org/officeDocument/2006/relationships/hyperlink" Target="https://www.oneflare.com.au/massage/?utm_medium=content_marketing&amp;utm_source=oneflare_customers&amp;utm_campaign=20180703&amp;utm_content=todolist_massage" TargetMode="External"/><Relationship Id="rId24" Type="http://schemas.openxmlformats.org/officeDocument/2006/relationships/ctrlProp" Target="../ctrlProps/ctrlProp10.xml"/><Relationship Id="rId32" Type="http://schemas.openxmlformats.org/officeDocument/2006/relationships/ctrlProp" Target="../ctrlProps/ctrlProp18.xml"/><Relationship Id="rId37" Type="http://schemas.openxmlformats.org/officeDocument/2006/relationships/ctrlProp" Target="../ctrlProps/ctrlProp23.xml"/><Relationship Id="rId40" Type="http://schemas.openxmlformats.org/officeDocument/2006/relationships/ctrlProp" Target="../ctrlProps/ctrlProp26.xml"/><Relationship Id="rId45" Type="http://schemas.openxmlformats.org/officeDocument/2006/relationships/ctrlProp" Target="../ctrlProps/ctrlProp31.xml"/><Relationship Id="rId53" Type="http://schemas.openxmlformats.org/officeDocument/2006/relationships/ctrlProp" Target="../ctrlProps/ctrlProp39.xml"/><Relationship Id="rId58" Type="http://schemas.openxmlformats.org/officeDocument/2006/relationships/ctrlProp" Target="../ctrlProps/ctrlProp44.xml"/><Relationship Id="rId66" Type="http://schemas.openxmlformats.org/officeDocument/2006/relationships/ctrlProp" Target="../ctrlProps/ctrlProp52.xml"/><Relationship Id="rId74" Type="http://schemas.openxmlformats.org/officeDocument/2006/relationships/ctrlProp" Target="../ctrlProps/ctrlProp60.xml"/><Relationship Id="rId79" Type="http://schemas.openxmlformats.org/officeDocument/2006/relationships/ctrlProp" Target="../ctrlProps/ctrlProp65.xml"/><Relationship Id="rId87" Type="http://schemas.openxmlformats.org/officeDocument/2006/relationships/ctrlProp" Target="../ctrlProps/ctrlProp73.xml"/><Relationship Id="rId102" Type="http://schemas.openxmlformats.org/officeDocument/2006/relationships/ctrlProp" Target="../ctrlProps/ctrlProp88.xml"/><Relationship Id="rId5" Type="http://schemas.openxmlformats.org/officeDocument/2006/relationships/hyperlink" Target="https://www.oneflare.com.au/wedding-florist/?utm_medium=content_marketing&amp;utm_source=oneflare_customers&amp;utm_campaign=20180703&amp;utm_content=todolist_arrange_florist" TargetMode="External"/><Relationship Id="rId61" Type="http://schemas.openxmlformats.org/officeDocument/2006/relationships/ctrlProp" Target="../ctrlProps/ctrlProp47.xml"/><Relationship Id="rId82" Type="http://schemas.openxmlformats.org/officeDocument/2006/relationships/ctrlProp" Target="../ctrlProps/ctrlProp68.xml"/><Relationship Id="rId90" Type="http://schemas.openxmlformats.org/officeDocument/2006/relationships/ctrlProp" Target="../ctrlProps/ctrlProp76.xml"/><Relationship Id="rId95" Type="http://schemas.openxmlformats.org/officeDocument/2006/relationships/ctrlProp" Target="../ctrlProps/ctrlProp81.xml"/><Relationship Id="rId19" Type="http://schemas.openxmlformats.org/officeDocument/2006/relationships/ctrlProp" Target="../ctrlProps/ctrlProp5.xml"/><Relationship Id="rId14" Type="http://schemas.openxmlformats.org/officeDocument/2006/relationships/vmlDrawing" Target="../drawings/vmlDrawing1.vml"/><Relationship Id="rId22" Type="http://schemas.openxmlformats.org/officeDocument/2006/relationships/ctrlProp" Target="../ctrlProps/ctrlProp8.xml"/><Relationship Id="rId27" Type="http://schemas.openxmlformats.org/officeDocument/2006/relationships/ctrlProp" Target="../ctrlProps/ctrlProp13.xml"/><Relationship Id="rId30" Type="http://schemas.openxmlformats.org/officeDocument/2006/relationships/ctrlProp" Target="../ctrlProps/ctrlProp16.xml"/><Relationship Id="rId35" Type="http://schemas.openxmlformats.org/officeDocument/2006/relationships/ctrlProp" Target="../ctrlProps/ctrlProp21.xml"/><Relationship Id="rId43" Type="http://schemas.openxmlformats.org/officeDocument/2006/relationships/ctrlProp" Target="../ctrlProps/ctrlProp29.xml"/><Relationship Id="rId48" Type="http://schemas.openxmlformats.org/officeDocument/2006/relationships/ctrlProp" Target="../ctrlProps/ctrlProp34.xml"/><Relationship Id="rId56" Type="http://schemas.openxmlformats.org/officeDocument/2006/relationships/ctrlProp" Target="../ctrlProps/ctrlProp42.xml"/><Relationship Id="rId64" Type="http://schemas.openxmlformats.org/officeDocument/2006/relationships/ctrlProp" Target="../ctrlProps/ctrlProp50.xml"/><Relationship Id="rId69" Type="http://schemas.openxmlformats.org/officeDocument/2006/relationships/ctrlProp" Target="../ctrlProps/ctrlProp55.xml"/><Relationship Id="rId77" Type="http://schemas.openxmlformats.org/officeDocument/2006/relationships/ctrlProp" Target="../ctrlProps/ctrlProp63.xml"/><Relationship Id="rId100" Type="http://schemas.openxmlformats.org/officeDocument/2006/relationships/ctrlProp" Target="../ctrlProps/ctrlProp86.xml"/><Relationship Id="rId8" Type="http://schemas.openxmlformats.org/officeDocument/2006/relationships/hyperlink" Target="https://www.oneflare.com.au/makeup-artists/?utm_medium=content_marketing&amp;utm_source=oneflare_customers&amp;utm_campaign=20180703&amp;utm_content=todolist_makeup" TargetMode="External"/><Relationship Id="rId51" Type="http://schemas.openxmlformats.org/officeDocument/2006/relationships/ctrlProp" Target="../ctrlProps/ctrlProp37.xml"/><Relationship Id="rId72" Type="http://schemas.openxmlformats.org/officeDocument/2006/relationships/ctrlProp" Target="../ctrlProps/ctrlProp58.xml"/><Relationship Id="rId80" Type="http://schemas.openxmlformats.org/officeDocument/2006/relationships/ctrlProp" Target="../ctrlProps/ctrlProp66.xml"/><Relationship Id="rId85" Type="http://schemas.openxmlformats.org/officeDocument/2006/relationships/ctrlProp" Target="../ctrlProps/ctrlProp71.xml"/><Relationship Id="rId93" Type="http://schemas.openxmlformats.org/officeDocument/2006/relationships/ctrlProp" Target="../ctrlProps/ctrlProp79.xml"/><Relationship Id="rId98" Type="http://schemas.openxmlformats.org/officeDocument/2006/relationships/ctrlProp" Target="../ctrlProps/ctrlProp84.xml"/><Relationship Id="rId3" Type="http://schemas.openxmlformats.org/officeDocument/2006/relationships/hyperlink" Target="https://www.oneflare.com.au/wedding-photographer/?utm_medium=content_marketing&amp;utm_source=oneflare_customers&amp;utm_campaign=20180703&amp;utm_content=todolist_photographers" TargetMode="External"/><Relationship Id="rId12" Type="http://schemas.openxmlformats.org/officeDocument/2006/relationships/printerSettings" Target="../printerSettings/printerSettings2.bin"/><Relationship Id="rId17" Type="http://schemas.openxmlformats.org/officeDocument/2006/relationships/ctrlProp" Target="../ctrlProps/ctrlProp3.xml"/><Relationship Id="rId25" Type="http://schemas.openxmlformats.org/officeDocument/2006/relationships/ctrlProp" Target="../ctrlProps/ctrlProp11.xml"/><Relationship Id="rId33" Type="http://schemas.openxmlformats.org/officeDocument/2006/relationships/ctrlProp" Target="../ctrlProps/ctrlProp19.xml"/><Relationship Id="rId38" Type="http://schemas.openxmlformats.org/officeDocument/2006/relationships/ctrlProp" Target="../ctrlProps/ctrlProp24.xml"/><Relationship Id="rId46" Type="http://schemas.openxmlformats.org/officeDocument/2006/relationships/ctrlProp" Target="../ctrlProps/ctrlProp32.xml"/><Relationship Id="rId59" Type="http://schemas.openxmlformats.org/officeDocument/2006/relationships/ctrlProp" Target="../ctrlProps/ctrlProp45.xml"/><Relationship Id="rId67" Type="http://schemas.openxmlformats.org/officeDocument/2006/relationships/ctrlProp" Target="../ctrlProps/ctrlProp53.xml"/><Relationship Id="rId103" Type="http://schemas.openxmlformats.org/officeDocument/2006/relationships/ctrlProp" Target="../ctrlProps/ctrlProp89.xml"/><Relationship Id="rId20" Type="http://schemas.openxmlformats.org/officeDocument/2006/relationships/ctrlProp" Target="../ctrlProps/ctrlProp6.xml"/><Relationship Id="rId41" Type="http://schemas.openxmlformats.org/officeDocument/2006/relationships/ctrlProp" Target="../ctrlProps/ctrlProp27.xml"/><Relationship Id="rId54" Type="http://schemas.openxmlformats.org/officeDocument/2006/relationships/ctrlProp" Target="../ctrlProps/ctrlProp40.xml"/><Relationship Id="rId62" Type="http://schemas.openxmlformats.org/officeDocument/2006/relationships/ctrlProp" Target="../ctrlProps/ctrlProp48.xml"/><Relationship Id="rId70" Type="http://schemas.openxmlformats.org/officeDocument/2006/relationships/ctrlProp" Target="../ctrlProps/ctrlProp56.xml"/><Relationship Id="rId75" Type="http://schemas.openxmlformats.org/officeDocument/2006/relationships/ctrlProp" Target="../ctrlProps/ctrlProp61.xml"/><Relationship Id="rId83" Type="http://schemas.openxmlformats.org/officeDocument/2006/relationships/ctrlProp" Target="../ctrlProps/ctrlProp69.xml"/><Relationship Id="rId88" Type="http://schemas.openxmlformats.org/officeDocument/2006/relationships/ctrlProp" Target="../ctrlProps/ctrlProp74.xml"/><Relationship Id="rId91" Type="http://schemas.openxmlformats.org/officeDocument/2006/relationships/ctrlProp" Target="../ctrlProps/ctrlProp77.xml"/><Relationship Id="rId96" Type="http://schemas.openxmlformats.org/officeDocument/2006/relationships/ctrlProp" Target="../ctrlProps/ctrlProp82.xml"/><Relationship Id="rId1" Type="http://schemas.openxmlformats.org/officeDocument/2006/relationships/hyperlink" Target="https://www.oneflare.com.au/wedding-planner/?utm_medium=content_marketing&amp;utm_source=oneflare_customers&amp;utm_campaign=20180703&amp;utm_content=todolist_wedding_planner" TargetMode="External"/><Relationship Id="rId6" Type="http://schemas.openxmlformats.org/officeDocument/2006/relationships/hyperlink" Target="https://www.oneflare.com.au/catering?utm_medium=content_marketing&amp;utm_source=oneflare_customers&amp;utm_campaign=20180703&amp;utm_content=todolist_caterers" TargetMode="External"/><Relationship Id="rId15" Type="http://schemas.openxmlformats.org/officeDocument/2006/relationships/ctrlProp" Target="../ctrlProps/ctrlProp1.xml"/><Relationship Id="rId23" Type="http://schemas.openxmlformats.org/officeDocument/2006/relationships/ctrlProp" Target="../ctrlProps/ctrlProp9.xml"/><Relationship Id="rId28" Type="http://schemas.openxmlformats.org/officeDocument/2006/relationships/ctrlProp" Target="../ctrlProps/ctrlProp14.xml"/><Relationship Id="rId36" Type="http://schemas.openxmlformats.org/officeDocument/2006/relationships/ctrlProp" Target="../ctrlProps/ctrlProp22.xml"/><Relationship Id="rId49" Type="http://schemas.openxmlformats.org/officeDocument/2006/relationships/ctrlProp" Target="../ctrlProps/ctrlProp35.xml"/><Relationship Id="rId57" Type="http://schemas.openxmlformats.org/officeDocument/2006/relationships/ctrlProp" Target="../ctrlProps/ctrlProp43.xml"/><Relationship Id="rId10" Type="http://schemas.openxmlformats.org/officeDocument/2006/relationships/hyperlink" Target="https://www.oneflare.com.au/djs/?utm_medium=content_marketing&amp;utm_source=oneflare_customers&amp;utm_campaign=20180703&amp;utm_content=todolist_dj" TargetMode="External"/><Relationship Id="rId31" Type="http://schemas.openxmlformats.org/officeDocument/2006/relationships/ctrlProp" Target="../ctrlProps/ctrlProp17.xml"/><Relationship Id="rId44" Type="http://schemas.openxmlformats.org/officeDocument/2006/relationships/ctrlProp" Target="../ctrlProps/ctrlProp30.xml"/><Relationship Id="rId52" Type="http://schemas.openxmlformats.org/officeDocument/2006/relationships/ctrlProp" Target="../ctrlProps/ctrlProp38.xml"/><Relationship Id="rId60" Type="http://schemas.openxmlformats.org/officeDocument/2006/relationships/ctrlProp" Target="../ctrlProps/ctrlProp46.xml"/><Relationship Id="rId65" Type="http://schemas.openxmlformats.org/officeDocument/2006/relationships/ctrlProp" Target="../ctrlProps/ctrlProp51.xml"/><Relationship Id="rId73" Type="http://schemas.openxmlformats.org/officeDocument/2006/relationships/ctrlProp" Target="../ctrlProps/ctrlProp59.xml"/><Relationship Id="rId78" Type="http://schemas.openxmlformats.org/officeDocument/2006/relationships/ctrlProp" Target="../ctrlProps/ctrlProp64.xml"/><Relationship Id="rId81" Type="http://schemas.openxmlformats.org/officeDocument/2006/relationships/ctrlProp" Target="../ctrlProps/ctrlProp67.xml"/><Relationship Id="rId86" Type="http://schemas.openxmlformats.org/officeDocument/2006/relationships/ctrlProp" Target="../ctrlProps/ctrlProp72.xml"/><Relationship Id="rId94" Type="http://schemas.openxmlformats.org/officeDocument/2006/relationships/ctrlProp" Target="../ctrlProps/ctrlProp80.xml"/><Relationship Id="rId99" Type="http://schemas.openxmlformats.org/officeDocument/2006/relationships/ctrlProp" Target="../ctrlProps/ctrlProp85.xml"/><Relationship Id="rId101" Type="http://schemas.openxmlformats.org/officeDocument/2006/relationships/ctrlProp" Target="../ctrlProps/ctrlProp87.xml"/><Relationship Id="rId4" Type="http://schemas.openxmlformats.org/officeDocument/2006/relationships/hyperlink" Target="https://www.oneflare.com.au/videographer/?utm_medium=content_marketing&amp;utm_source=oneflare_customers&amp;utm_campaign=20180703&amp;utm_content=todolist_videographers" TargetMode="External"/><Relationship Id="rId9" Type="http://schemas.openxmlformats.org/officeDocument/2006/relationships/hyperlink" Target="https://www.oneflare.com.au/wedding-hair-stylist/?utm_medium=content_marketing&amp;utm_source=oneflare_customers&amp;utm_campaign=20180703&amp;utm_content=todolist_hair_stylist" TargetMode="External"/><Relationship Id="rId13" Type="http://schemas.openxmlformats.org/officeDocument/2006/relationships/drawing" Target="../drawings/drawing3.xml"/><Relationship Id="rId18" Type="http://schemas.openxmlformats.org/officeDocument/2006/relationships/ctrlProp" Target="../ctrlProps/ctrlProp4.xml"/><Relationship Id="rId39" Type="http://schemas.openxmlformats.org/officeDocument/2006/relationships/ctrlProp" Target="../ctrlProps/ctrlProp25.xml"/><Relationship Id="rId34" Type="http://schemas.openxmlformats.org/officeDocument/2006/relationships/ctrlProp" Target="../ctrlProps/ctrlProp20.xml"/><Relationship Id="rId50" Type="http://schemas.openxmlformats.org/officeDocument/2006/relationships/ctrlProp" Target="../ctrlProps/ctrlProp36.xml"/><Relationship Id="rId55" Type="http://schemas.openxmlformats.org/officeDocument/2006/relationships/ctrlProp" Target="../ctrlProps/ctrlProp41.xml"/><Relationship Id="rId76" Type="http://schemas.openxmlformats.org/officeDocument/2006/relationships/ctrlProp" Target="../ctrlProps/ctrlProp62.xml"/><Relationship Id="rId97" Type="http://schemas.openxmlformats.org/officeDocument/2006/relationships/ctrlProp" Target="../ctrlProps/ctrlProp83.xml"/><Relationship Id="rId104" Type="http://schemas.openxmlformats.org/officeDocument/2006/relationships/ctrlProp" Target="../ctrlProps/ctrlProp9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F523-C876-4EB6-9F47-D9546ABC6324}">
  <dimension ref="F21:J22"/>
  <sheetViews>
    <sheetView workbookViewId="0">
      <selection activeCell="L18" sqref="L18"/>
    </sheetView>
  </sheetViews>
  <sheetFormatPr defaultColWidth="8.85546875" defaultRowHeight="15" x14ac:dyDescent="0.25"/>
  <cols>
    <col min="1" max="1" width="4.5703125" style="1" customWidth="1"/>
    <col min="2" max="6" width="8.85546875" style="1"/>
    <col min="7" max="7" width="19.28515625" style="1" customWidth="1"/>
    <col min="8" max="8" width="13.140625" style="1" customWidth="1"/>
    <col min="9" max="9" width="17.140625" style="1" customWidth="1"/>
    <col min="10" max="10" width="8.85546875" style="1"/>
    <col min="11" max="11" width="8.85546875" style="1" customWidth="1"/>
    <col min="12" max="262" width="8.85546875" style="1"/>
    <col min="263" max="263" width="19.28515625" style="1" customWidth="1"/>
    <col min="264" max="264" width="13.140625" style="1" customWidth="1"/>
    <col min="265" max="265" width="17.140625" style="1" customWidth="1"/>
    <col min="266" max="518" width="8.85546875" style="1"/>
    <col min="519" max="519" width="19.28515625" style="1" customWidth="1"/>
    <col min="520" max="520" width="13.140625" style="1" customWidth="1"/>
    <col min="521" max="521" width="17.140625" style="1" customWidth="1"/>
    <col min="522" max="774" width="8.85546875" style="1"/>
    <col min="775" max="775" width="19.28515625" style="1" customWidth="1"/>
    <col min="776" max="776" width="13.140625" style="1" customWidth="1"/>
    <col min="777" max="777" width="17.140625" style="1" customWidth="1"/>
    <col min="778" max="1030" width="8.85546875" style="1"/>
    <col min="1031" max="1031" width="19.28515625" style="1" customWidth="1"/>
    <col min="1032" max="1032" width="13.140625" style="1" customWidth="1"/>
    <col min="1033" max="1033" width="17.140625" style="1" customWidth="1"/>
    <col min="1034" max="1286" width="8.85546875" style="1"/>
    <col min="1287" max="1287" width="19.28515625" style="1" customWidth="1"/>
    <col min="1288" max="1288" width="13.140625" style="1" customWidth="1"/>
    <col min="1289" max="1289" width="17.140625" style="1" customWidth="1"/>
    <col min="1290" max="1542" width="8.85546875" style="1"/>
    <col min="1543" max="1543" width="19.28515625" style="1" customWidth="1"/>
    <col min="1544" max="1544" width="13.140625" style="1" customWidth="1"/>
    <col min="1545" max="1545" width="17.140625" style="1" customWidth="1"/>
    <col min="1546" max="1798" width="8.85546875" style="1"/>
    <col min="1799" max="1799" width="19.28515625" style="1" customWidth="1"/>
    <col min="1800" max="1800" width="13.140625" style="1" customWidth="1"/>
    <col min="1801" max="1801" width="17.140625" style="1" customWidth="1"/>
    <col min="1802" max="2054" width="8.85546875" style="1"/>
    <col min="2055" max="2055" width="19.28515625" style="1" customWidth="1"/>
    <col min="2056" max="2056" width="13.140625" style="1" customWidth="1"/>
    <col min="2057" max="2057" width="17.140625" style="1" customWidth="1"/>
    <col min="2058" max="2310" width="8.85546875" style="1"/>
    <col min="2311" max="2311" width="19.28515625" style="1" customWidth="1"/>
    <col min="2312" max="2312" width="13.140625" style="1" customWidth="1"/>
    <col min="2313" max="2313" width="17.140625" style="1" customWidth="1"/>
    <col min="2314" max="2566" width="8.85546875" style="1"/>
    <col min="2567" max="2567" width="19.28515625" style="1" customWidth="1"/>
    <col min="2568" max="2568" width="13.140625" style="1" customWidth="1"/>
    <col min="2569" max="2569" width="17.140625" style="1" customWidth="1"/>
    <col min="2570" max="2822" width="8.85546875" style="1"/>
    <col min="2823" max="2823" width="19.28515625" style="1" customWidth="1"/>
    <col min="2824" max="2824" width="13.140625" style="1" customWidth="1"/>
    <col min="2825" max="2825" width="17.140625" style="1" customWidth="1"/>
    <col min="2826" max="3078" width="8.85546875" style="1"/>
    <col min="3079" max="3079" width="19.28515625" style="1" customWidth="1"/>
    <col min="3080" max="3080" width="13.140625" style="1" customWidth="1"/>
    <col min="3081" max="3081" width="17.140625" style="1" customWidth="1"/>
    <col min="3082" max="3334" width="8.85546875" style="1"/>
    <col min="3335" max="3335" width="19.28515625" style="1" customWidth="1"/>
    <col min="3336" max="3336" width="13.140625" style="1" customWidth="1"/>
    <col min="3337" max="3337" width="17.140625" style="1" customWidth="1"/>
    <col min="3338" max="3590" width="8.85546875" style="1"/>
    <col min="3591" max="3591" width="19.28515625" style="1" customWidth="1"/>
    <col min="3592" max="3592" width="13.140625" style="1" customWidth="1"/>
    <col min="3593" max="3593" width="17.140625" style="1" customWidth="1"/>
    <col min="3594" max="3846" width="8.85546875" style="1"/>
    <col min="3847" max="3847" width="19.28515625" style="1" customWidth="1"/>
    <col min="3848" max="3848" width="13.140625" style="1" customWidth="1"/>
    <col min="3849" max="3849" width="17.140625" style="1" customWidth="1"/>
    <col min="3850" max="4102" width="8.85546875" style="1"/>
    <col min="4103" max="4103" width="19.28515625" style="1" customWidth="1"/>
    <col min="4104" max="4104" width="13.140625" style="1" customWidth="1"/>
    <col min="4105" max="4105" width="17.140625" style="1" customWidth="1"/>
    <col min="4106" max="4358" width="8.85546875" style="1"/>
    <col min="4359" max="4359" width="19.28515625" style="1" customWidth="1"/>
    <col min="4360" max="4360" width="13.140625" style="1" customWidth="1"/>
    <col min="4361" max="4361" width="17.140625" style="1" customWidth="1"/>
    <col min="4362" max="4614" width="8.85546875" style="1"/>
    <col min="4615" max="4615" width="19.28515625" style="1" customWidth="1"/>
    <col min="4616" max="4616" width="13.140625" style="1" customWidth="1"/>
    <col min="4617" max="4617" width="17.140625" style="1" customWidth="1"/>
    <col min="4618" max="4870" width="8.85546875" style="1"/>
    <col min="4871" max="4871" width="19.28515625" style="1" customWidth="1"/>
    <col min="4872" max="4872" width="13.140625" style="1" customWidth="1"/>
    <col min="4873" max="4873" width="17.140625" style="1" customWidth="1"/>
    <col min="4874" max="5126" width="8.85546875" style="1"/>
    <col min="5127" max="5127" width="19.28515625" style="1" customWidth="1"/>
    <col min="5128" max="5128" width="13.140625" style="1" customWidth="1"/>
    <col min="5129" max="5129" width="17.140625" style="1" customWidth="1"/>
    <col min="5130" max="5382" width="8.85546875" style="1"/>
    <col min="5383" max="5383" width="19.28515625" style="1" customWidth="1"/>
    <col min="5384" max="5384" width="13.140625" style="1" customWidth="1"/>
    <col min="5385" max="5385" width="17.140625" style="1" customWidth="1"/>
    <col min="5386" max="5638" width="8.85546875" style="1"/>
    <col min="5639" max="5639" width="19.28515625" style="1" customWidth="1"/>
    <col min="5640" max="5640" width="13.140625" style="1" customWidth="1"/>
    <col min="5641" max="5641" width="17.140625" style="1" customWidth="1"/>
    <col min="5642" max="5894" width="8.85546875" style="1"/>
    <col min="5895" max="5895" width="19.28515625" style="1" customWidth="1"/>
    <col min="5896" max="5896" width="13.140625" style="1" customWidth="1"/>
    <col min="5897" max="5897" width="17.140625" style="1" customWidth="1"/>
    <col min="5898" max="6150" width="8.85546875" style="1"/>
    <col min="6151" max="6151" width="19.28515625" style="1" customWidth="1"/>
    <col min="6152" max="6152" width="13.140625" style="1" customWidth="1"/>
    <col min="6153" max="6153" width="17.140625" style="1" customWidth="1"/>
    <col min="6154" max="6406" width="8.85546875" style="1"/>
    <col min="6407" max="6407" width="19.28515625" style="1" customWidth="1"/>
    <col min="6408" max="6408" width="13.140625" style="1" customWidth="1"/>
    <col min="6409" max="6409" width="17.140625" style="1" customWidth="1"/>
    <col min="6410" max="6662" width="8.85546875" style="1"/>
    <col min="6663" max="6663" width="19.28515625" style="1" customWidth="1"/>
    <col min="6664" max="6664" width="13.140625" style="1" customWidth="1"/>
    <col min="6665" max="6665" width="17.140625" style="1" customWidth="1"/>
    <col min="6666" max="6918" width="8.85546875" style="1"/>
    <col min="6919" max="6919" width="19.28515625" style="1" customWidth="1"/>
    <col min="6920" max="6920" width="13.140625" style="1" customWidth="1"/>
    <col min="6921" max="6921" width="17.140625" style="1" customWidth="1"/>
    <col min="6922" max="7174" width="8.85546875" style="1"/>
    <col min="7175" max="7175" width="19.28515625" style="1" customWidth="1"/>
    <col min="7176" max="7176" width="13.140625" style="1" customWidth="1"/>
    <col min="7177" max="7177" width="17.140625" style="1" customWidth="1"/>
    <col min="7178" max="7430" width="8.85546875" style="1"/>
    <col min="7431" max="7431" width="19.28515625" style="1" customWidth="1"/>
    <col min="7432" max="7432" width="13.140625" style="1" customWidth="1"/>
    <col min="7433" max="7433" width="17.140625" style="1" customWidth="1"/>
    <col min="7434" max="7686" width="8.85546875" style="1"/>
    <col min="7687" max="7687" width="19.28515625" style="1" customWidth="1"/>
    <col min="7688" max="7688" width="13.140625" style="1" customWidth="1"/>
    <col min="7689" max="7689" width="17.140625" style="1" customWidth="1"/>
    <col min="7690" max="7942" width="8.85546875" style="1"/>
    <col min="7943" max="7943" width="19.28515625" style="1" customWidth="1"/>
    <col min="7944" max="7944" width="13.140625" style="1" customWidth="1"/>
    <col min="7945" max="7945" width="17.140625" style="1" customWidth="1"/>
    <col min="7946" max="8198" width="8.85546875" style="1"/>
    <col min="8199" max="8199" width="19.28515625" style="1" customWidth="1"/>
    <col min="8200" max="8200" width="13.140625" style="1" customWidth="1"/>
    <col min="8201" max="8201" width="17.140625" style="1" customWidth="1"/>
    <col min="8202" max="8454" width="8.85546875" style="1"/>
    <col min="8455" max="8455" width="19.28515625" style="1" customWidth="1"/>
    <col min="8456" max="8456" width="13.140625" style="1" customWidth="1"/>
    <col min="8457" max="8457" width="17.140625" style="1" customWidth="1"/>
    <col min="8458" max="8710" width="8.85546875" style="1"/>
    <col min="8711" max="8711" width="19.28515625" style="1" customWidth="1"/>
    <col min="8712" max="8712" width="13.140625" style="1" customWidth="1"/>
    <col min="8713" max="8713" width="17.140625" style="1" customWidth="1"/>
    <col min="8714" max="8966" width="8.85546875" style="1"/>
    <col min="8967" max="8967" width="19.28515625" style="1" customWidth="1"/>
    <col min="8968" max="8968" width="13.140625" style="1" customWidth="1"/>
    <col min="8969" max="8969" width="17.140625" style="1" customWidth="1"/>
    <col min="8970" max="9222" width="8.85546875" style="1"/>
    <col min="9223" max="9223" width="19.28515625" style="1" customWidth="1"/>
    <col min="9224" max="9224" width="13.140625" style="1" customWidth="1"/>
    <col min="9225" max="9225" width="17.140625" style="1" customWidth="1"/>
    <col min="9226" max="9478" width="8.85546875" style="1"/>
    <col min="9479" max="9479" width="19.28515625" style="1" customWidth="1"/>
    <col min="9480" max="9480" width="13.140625" style="1" customWidth="1"/>
    <col min="9481" max="9481" width="17.140625" style="1" customWidth="1"/>
    <col min="9482" max="9734" width="8.85546875" style="1"/>
    <col min="9735" max="9735" width="19.28515625" style="1" customWidth="1"/>
    <col min="9736" max="9736" width="13.140625" style="1" customWidth="1"/>
    <col min="9737" max="9737" width="17.140625" style="1" customWidth="1"/>
    <col min="9738" max="9990" width="8.85546875" style="1"/>
    <col min="9991" max="9991" width="19.28515625" style="1" customWidth="1"/>
    <col min="9992" max="9992" width="13.140625" style="1" customWidth="1"/>
    <col min="9993" max="9993" width="17.140625" style="1" customWidth="1"/>
    <col min="9994" max="10246" width="8.85546875" style="1"/>
    <col min="10247" max="10247" width="19.28515625" style="1" customWidth="1"/>
    <col min="10248" max="10248" width="13.140625" style="1" customWidth="1"/>
    <col min="10249" max="10249" width="17.140625" style="1" customWidth="1"/>
    <col min="10250" max="10502" width="8.85546875" style="1"/>
    <col min="10503" max="10503" width="19.28515625" style="1" customWidth="1"/>
    <col min="10504" max="10504" width="13.140625" style="1" customWidth="1"/>
    <col min="10505" max="10505" width="17.140625" style="1" customWidth="1"/>
    <col min="10506" max="10758" width="8.85546875" style="1"/>
    <col min="10759" max="10759" width="19.28515625" style="1" customWidth="1"/>
    <col min="10760" max="10760" width="13.140625" style="1" customWidth="1"/>
    <col min="10761" max="10761" width="17.140625" style="1" customWidth="1"/>
    <col min="10762" max="11014" width="8.85546875" style="1"/>
    <col min="11015" max="11015" width="19.28515625" style="1" customWidth="1"/>
    <col min="11016" max="11016" width="13.140625" style="1" customWidth="1"/>
    <col min="11017" max="11017" width="17.140625" style="1" customWidth="1"/>
    <col min="11018" max="11270" width="8.85546875" style="1"/>
    <col min="11271" max="11271" width="19.28515625" style="1" customWidth="1"/>
    <col min="11272" max="11272" width="13.140625" style="1" customWidth="1"/>
    <col min="11273" max="11273" width="17.140625" style="1" customWidth="1"/>
    <col min="11274" max="11526" width="8.85546875" style="1"/>
    <col min="11527" max="11527" width="19.28515625" style="1" customWidth="1"/>
    <col min="11528" max="11528" width="13.140625" style="1" customWidth="1"/>
    <col min="11529" max="11529" width="17.140625" style="1" customWidth="1"/>
    <col min="11530" max="11782" width="8.85546875" style="1"/>
    <col min="11783" max="11783" width="19.28515625" style="1" customWidth="1"/>
    <col min="11784" max="11784" width="13.140625" style="1" customWidth="1"/>
    <col min="11785" max="11785" width="17.140625" style="1" customWidth="1"/>
    <col min="11786" max="12038" width="8.85546875" style="1"/>
    <col min="12039" max="12039" width="19.28515625" style="1" customWidth="1"/>
    <col min="12040" max="12040" width="13.140625" style="1" customWidth="1"/>
    <col min="12041" max="12041" width="17.140625" style="1" customWidth="1"/>
    <col min="12042" max="12294" width="8.85546875" style="1"/>
    <col min="12295" max="12295" width="19.28515625" style="1" customWidth="1"/>
    <col min="12296" max="12296" width="13.140625" style="1" customWidth="1"/>
    <col min="12297" max="12297" width="17.140625" style="1" customWidth="1"/>
    <col min="12298" max="12550" width="8.85546875" style="1"/>
    <col min="12551" max="12551" width="19.28515625" style="1" customWidth="1"/>
    <col min="12552" max="12552" width="13.140625" style="1" customWidth="1"/>
    <col min="12553" max="12553" width="17.140625" style="1" customWidth="1"/>
    <col min="12554" max="12806" width="8.85546875" style="1"/>
    <col min="12807" max="12807" width="19.28515625" style="1" customWidth="1"/>
    <col min="12808" max="12808" width="13.140625" style="1" customWidth="1"/>
    <col min="12809" max="12809" width="17.140625" style="1" customWidth="1"/>
    <col min="12810" max="13062" width="8.85546875" style="1"/>
    <col min="13063" max="13063" width="19.28515625" style="1" customWidth="1"/>
    <col min="13064" max="13064" width="13.140625" style="1" customWidth="1"/>
    <col min="13065" max="13065" width="17.140625" style="1" customWidth="1"/>
    <col min="13066" max="13318" width="8.85546875" style="1"/>
    <col min="13319" max="13319" width="19.28515625" style="1" customWidth="1"/>
    <col min="13320" max="13320" width="13.140625" style="1" customWidth="1"/>
    <col min="13321" max="13321" width="17.140625" style="1" customWidth="1"/>
    <col min="13322" max="13574" width="8.85546875" style="1"/>
    <col min="13575" max="13575" width="19.28515625" style="1" customWidth="1"/>
    <col min="13576" max="13576" width="13.140625" style="1" customWidth="1"/>
    <col min="13577" max="13577" width="17.140625" style="1" customWidth="1"/>
    <col min="13578" max="13830" width="8.85546875" style="1"/>
    <col min="13831" max="13831" width="19.28515625" style="1" customWidth="1"/>
    <col min="13832" max="13832" width="13.140625" style="1" customWidth="1"/>
    <col min="13833" max="13833" width="17.140625" style="1" customWidth="1"/>
    <col min="13834" max="14086" width="8.85546875" style="1"/>
    <col min="14087" max="14087" width="19.28515625" style="1" customWidth="1"/>
    <col min="14088" max="14088" width="13.140625" style="1" customWidth="1"/>
    <col min="14089" max="14089" width="17.140625" style="1" customWidth="1"/>
    <col min="14090" max="14342" width="8.85546875" style="1"/>
    <col min="14343" max="14343" width="19.28515625" style="1" customWidth="1"/>
    <col min="14344" max="14344" width="13.140625" style="1" customWidth="1"/>
    <col min="14345" max="14345" width="17.140625" style="1" customWidth="1"/>
    <col min="14346" max="14598" width="8.85546875" style="1"/>
    <col min="14599" max="14599" width="19.28515625" style="1" customWidth="1"/>
    <col min="14600" max="14600" width="13.140625" style="1" customWidth="1"/>
    <col min="14601" max="14601" width="17.140625" style="1" customWidth="1"/>
    <col min="14602" max="14854" width="8.85546875" style="1"/>
    <col min="14855" max="14855" width="19.28515625" style="1" customWidth="1"/>
    <col min="14856" max="14856" width="13.140625" style="1" customWidth="1"/>
    <col min="14857" max="14857" width="17.140625" style="1" customWidth="1"/>
    <col min="14858" max="15110" width="8.85546875" style="1"/>
    <col min="15111" max="15111" width="19.28515625" style="1" customWidth="1"/>
    <col min="15112" max="15112" width="13.140625" style="1" customWidth="1"/>
    <col min="15113" max="15113" width="17.140625" style="1" customWidth="1"/>
    <col min="15114" max="15366" width="8.85546875" style="1"/>
    <col min="15367" max="15367" width="19.28515625" style="1" customWidth="1"/>
    <col min="15368" max="15368" width="13.140625" style="1" customWidth="1"/>
    <col min="15369" max="15369" width="17.140625" style="1" customWidth="1"/>
    <col min="15370" max="15622" width="8.85546875" style="1"/>
    <col min="15623" max="15623" width="19.28515625" style="1" customWidth="1"/>
    <col min="15624" max="15624" width="13.140625" style="1" customWidth="1"/>
    <col min="15625" max="15625" width="17.140625" style="1" customWidth="1"/>
    <col min="15626" max="15878" width="8.85546875" style="1"/>
    <col min="15879" max="15879" width="19.28515625" style="1" customWidth="1"/>
    <col min="15880" max="15880" width="13.140625" style="1" customWidth="1"/>
    <col min="15881" max="15881" width="17.140625" style="1" customWidth="1"/>
    <col min="15882" max="16134" width="8.85546875" style="1"/>
    <col min="16135" max="16135" width="19.28515625" style="1" customWidth="1"/>
    <col min="16136" max="16136" width="13.140625" style="1" customWidth="1"/>
    <col min="16137" max="16137" width="17.140625" style="1" customWidth="1"/>
    <col min="16138" max="16384" width="8.85546875" style="1"/>
  </cols>
  <sheetData>
    <row r="21" spans="6:10" ht="22.5" x14ac:dyDescent="0.5">
      <c r="F21" s="208" t="s">
        <v>0</v>
      </c>
      <c r="G21" s="209"/>
      <c r="H21" s="209"/>
      <c r="I21" s="210"/>
      <c r="J21" s="211"/>
    </row>
    <row r="22" spans="6:10" ht="22.5" x14ac:dyDescent="0.5">
      <c r="F22" s="2"/>
      <c r="G22" s="3"/>
      <c r="H22" s="3"/>
      <c r="I22" s="4" t="s">
        <v>255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BFD-5CF1-4E9B-9940-87868146432B}">
  <dimension ref="A1:L1312"/>
  <sheetViews>
    <sheetView workbookViewId="0">
      <pane ySplit="5" topLeftCell="A162" activePane="bottomLeft" state="frozen"/>
      <selection pane="bottomLeft"/>
    </sheetView>
  </sheetViews>
  <sheetFormatPr defaultColWidth="8.85546875" defaultRowHeight="15" x14ac:dyDescent="0.25"/>
  <cols>
    <col min="1" max="1" width="3.85546875" style="1" customWidth="1"/>
    <col min="2" max="2" width="32.42578125" style="1" customWidth="1"/>
    <col min="3" max="3" width="38" style="9" customWidth="1"/>
    <col min="4" max="4" width="17.5703125" style="9" customWidth="1"/>
    <col min="5" max="7" width="11.42578125" style="1" customWidth="1"/>
    <col min="8" max="8" width="10.7109375" style="10" customWidth="1"/>
    <col min="9" max="256" width="8.85546875" style="1"/>
    <col min="257" max="257" width="3.85546875" style="1" customWidth="1"/>
    <col min="258" max="258" width="32.42578125" style="1" customWidth="1"/>
    <col min="259" max="259" width="38" style="1" customWidth="1"/>
    <col min="260" max="263" width="11.42578125" style="1" customWidth="1"/>
    <col min="264" max="264" width="10.7109375" style="1" customWidth="1"/>
    <col min="265" max="512" width="8.85546875" style="1"/>
    <col min="513" max="513" width="3.85546875" style="1" customWidth="1"/>
    <col min="514" max="514" width="32.42578125" style="1" customWidth="1"/>
    <col min="515" max="515" width="38" style="1" customWidth="1"/>
    <col min="516" max="519" width="11.42578125" style="1" customWidth="1"/>
    <col min="520" max="520" width="10.7109375" style="1" customWidth="1"/>
    <col min="521" max="768" width="8.85546875" style="1"/>
    <col min="769" max="769" width="3.85546875" style="1" customWidth="1"/>
    <col min="770" max="770" width="32.42578125" style="1" customWidth="1"/>
    <col min="771" max="771" width="38" style="1" customWidth="1"/>
    <col min="772" max="775" width="11.42578125" style="1" customWidth="1"/>
    <col min="776" max="776" width="10.7109375" style="1" customWidth="1"/>
    <col min="777" max="1024" width="8.85546875" style="1"/>
    <col min="1025" max="1025" width="3.85546875" style="1" customWidth="1"/>
    <col min="1026" max="1026" width="32.42578125" style="1" customWidth="1"/>
    <col min="1027" max="1027" width="38" style="1" customWidth="1"/>
    <col min="1028" max="1031" width="11.42578125" style="1" customWidth="1"/>
    <col min="1032" max="1032" width="10.7109375" style="1" customWidth="1"/>
    <col min="1033" max="1280" width="8.85546875" style="1"/>
    <col min="1281" max="1281" width="3.85546875" style="1" customWidth="1"/>
    <col min="1282" max="1282" width="32.42578125" style="1" customWidth="1"/>
    <col min="1283" max="1283" width="38" style="1" customWidth="1"/>
    <col min="1284" max="1287" width="11.42578125" style="1" customWidth="1"/>
    <col min="1288" max="1288" width="10.7109375" style="1" customWidth="1"/>
    <col min="1289" max="1536" width="8.85546875" style="1"/>
    <col min="1537" max="1537" width="3.85546875" style="1" customWidth="1"/>
    <col min="1538" max="1538" width="32.42578125" style="1" customWidth="1"/>
    <col min="1539" max="1539" width="38" style="1" customWidth="1"/>
    <col min="1540" max="1543" width="11.42578125" style="1" customWidth="1"/>
    <col min="1544" max="1544" width="10.7109375" style="1" customWidth="1"/>
    <col min="1545" max="1792" width="8.85546875" style="1"/>
    <col min="1793" max="1793" width="3.85546875" style="1" customWidth="1"/>
    <col min="1794" max="1794" width="32.42578125" style="1" customWidth="1"/>
    <col min="1795" max="1795" width="38" style="1" customWidth="1"/>
    <col min="1796" max="1799" width="11.42578125" style="1" customWidth="1"/>
    <col min="1800" max="1800" width="10.7109375" style="1" customWidth="1"/>
    <col min="1801" max="2048" width="8.85546875" style="1"/>
    <col min="2049" max="2049" width="3.85546875" style="1" customWidth="1"/>
    <col min="2050" max="2050" width="32.42578125" style="1" customWidth="1"/>
    <col min="2051" max="2051" width="38" style="1" customWidth="1"/>
    <col min="2052" max="2055" width="11.42578125" style="1" customWidth="1"/>
    <col min="2056" max="2056" width="10.7109375" style="1" customWidth="1"/>
    <col min="2057" max="2304" width="8.85546875" style="1"/>
    <col min="2305" max="2305" width="3.85546875" style="1" customWidth="1"/>
    <col min="2306" max="2306" width="32.42578125" style="1" customWidth="1"/>
    <col min="2307" max="2307" width="38" style="1" customWidth="1"/>
    <col min="2308" max="2311" width="11.42578125" style="1" customWidth="1"/>
    <col min="2312" max="2312" width="10.7109375" style="1" customWidth="1"/>
    <col min="2313" max="2560" width="8.85546875" style="1"/>
    <col min="2561" max="2561" width="3.85546875" style="1" customWidth="1"/>
    <col min="2562" max="2562" width="32.42578125" style="1" customWidth="1"/>
    <col min="2563" max="2563" width="38" style="1" customWidth="1"/>
    <col min="2564" max="2567" width="11.42578125" style="1" customWidth="1"/>
    <col min="2568" max="2568" width="10.7109375" style="1" customWidth="1"/>
    <col min="2569" max="2816" width="8.85546875" style="1"/>
    <col min="2817" max="2817" width="3.85546875" style="1" customWidth="1"/>
    <col min="2818" max="2818" width="32.42578125" style="1" customWidth="1"/>
    <col min="2819" max="2819" width="38" style="1" customWidth="1"/>
    <col min="2820" max="2823" width="11.42578125" style="1" customWidth="1"/>
    <col min="2824" max="2824" width="10.7109375" style="1" customWidth="1"/>
    <col min="2825" max="3072" width="8.85546875" style="1"/>
    <col min="3073" max="3073" width="3.85546875" style="1" customWidth="1"/>
    <col min="3074" max="3074" width="32.42578125" style="1" customWidth="1"/>
    <col min="3075" max="3075" width="38" style="1" customWidth="1"/>
    <col min="3076" max="3079" width="11.42578125" style="1" customWidth="1"/>
    <col min="3080" max="3080" width="10.7109375" style="1" customWidth="1"/>
    <col min="3081" max="3328" width="8.85546875" style="1"/>
    <col min="3329" max="3329" width="3.85546875" style="1" customWidth="1"/>
    <col min="3330" max="3330" width="32.42578125" style="1" customWidth="1"/>
    <col min="3331" max="3331" width="38" style="1" customWidth="1"/>
    <col min="3332" max="3335" width="11.42578125" style="1" customWidth="1"/>
    <col min="3336" max="3336" width="10.7109375" style="1" customWidth="1"/>
    <col min="3337" max="3584" width="8.85546875" style="1"/>
    <col min="3585" max="3585" width="3.85546875" style="1" customWidth="1"/>
    <col min="3586" max="3586" width="32.42578125" style="1" customWidth="1"/>
    <col min="3587" max="3587" width="38" style="1" customWidth="1"/>
    <col min="3588" max="3591" width="11.42578125" style="1" customWidth="1"/>
    <col min="3592" max="3592" width="10.7109375" style="1" customWidth="1"/>
    <col min="3593" max="3840" width="8.85546875" style="1"/>
    <col min="3841" max="3841" width="3.85546875" style="1" customWidth="1"/>
    <col min="3842" max="3842" width="32.42578125" style="1" customWidth="1"/>
    <col min="3843" max="3843" width="38" style="1" customWidth="1"/>
    <col min="3844" max="3847" width="11.42578125" style="1" customWidth="1"/>
    <col min="3848" max="3848" width="10.7109375" style="1" customWidth="1"/>
    <col min="3849" max="4096" width="8.85546875" style="1"/>
    <col min="4097" max="4097" width="3.85546875" style="1" customWidth="1"/>
    <col min="4098" max="4098" width="32.42578125" style="1" customWidth="1"/>
    <col min="4099" max="4099" width="38" style="1" customWidth="1"/>
    <col min="4100" max="4103" width="11.42578125" style="1" customWidth="1"/>
    <col min="4104" max="4104" width="10.7109375" style="1" customWidth="1"/>
    <col min="4105" max="4352" width="8.85546875" style="1"/>
    <col min="4353" max="4353" width="3.85546875" style="1" customWidth="1"/>
    <col min="4354" max="4354" width="32.42578125" style="1" customWidth="1"/>
    <col min="4355" max="4355" width="38" style="1" customWidth="1"/>
    <col min="4356" max="4359" width="11.42578125" style="1" customWidth="1"/>
    <col min="4360" max="4360" width="10.7109375" style="1" customWidth="1"/>
    <col min="4361" max="4608" width="8.85546875" style="1"/>
    <col min="4609" max="4609" width="3.85546875" style="1" customWidth="1"/>
    <col min="4610" max="4610" width="32.42578125" style="1" customWidth="1"/>
    <col min="4611" max="4611" width="38" style="1" customWidth="1"/>
    <col min="4612" max="4615" width="11.42578125" style="1" customWidth="1"/>
    <col min="4616" max="4616" width="10.7109375" style="1" customWidth="1"/>
    <col min="4617" max="4864" width="8.85546875" style="1"/>
    <col min="4865" max="4865" width="3.85546875" style="1" customWidth="1"/>
    <col min="4866" max="4866" width="32.42578125" style="1" customWidth="1"/>
    <col min="4867" max="4867" width="38" style="1" customWidth="1"/>
    <col min="4868" max="4871" width="11.42578125" style="1" customWidth="1"/>
    <col min="4872" max="4872" width="10.7109375" style="1" customWidth="1"/>
    <col min="4873" max="5120" width="8.85546875" style="1"/>
    <col min="5121" max="5121" width="3.85546875" style="1" customWidth="1"/>
    <col min="5122" max="5122" width="32.42578125" style="1" customWidth="1"/>
    <col min="5123" max="5123" width="38" style="1" customWidth="1"/>
    <col min="5124" max="5127" width="11.42578125" style="1" customWidth="1"/>
    <col min="5128" max="5128" width="10.7109375" style="1" customWidth="1"/>
    <col min="5129" max="5376" width="8.85546875" style="1"/>
    <col min="5377" max="5377" width="3.85546875" style="1" customWidth="1"/>
    <col min="5378" max="5378" width="32.42578125" style="1" customWidth="1"/>
    <col min="5379" max="5379" width="38" style="1" customWidth="1"/>
    <col min="5380" max="5383" width="11.42578125" style="1" customWidth="1"/>
    <col min="5384" max="5384" width="10.7109375" style="1" customWidth="1"/>
    <col min="5385" max="5632" width="8.85546875" style="1"/>
    <col min="5633" max="5633" width="3.85546875" style="1" customWidth="1"/>
    <col min="5634" max="5634" width="32.42578125" style="1" customWidth="1"/>
    <col min="5635" max="5635" width="38" style="1" customWidth="1"/>
    <col min="5636" max="5639" width="11.42578125" style="1" customWidth="1"/>
    <col min="5640" max="5640" width="10.7109375" style="1" customWidth="1"/>
    <col min="5641" max="5888" width="8.85546875" style="1"/>
    <col min="5889" max="5889" width="3.85546875" style="1" customWidth="1"/>
    <col min="5890" max="5890" width="32.42578125" style="1" customWidth="1"/>
    <col min="5891" max="5891" width="38" style="1" customWidth="1"/>
    <col min="5892" max="5895" width="11.42578125" style="1" customWidth="1"/>
    <col min="5896" max="5896" width="10.7109375" style="1" customWidth="1"/>
    <col min="5897" max="6144" width="8.85546875" style="1"/>
    <col min="6145" max="6145" width="3.85546875" style="1" customWidth="1"/>
    <col min="6146" max="6146" width="32.42578125" style="1" customWidth="1"/>
    <col min="6147" max="6147" width="38" style="1" customWidth="1"/>
    <col min="6148" max="6151" width="11.42578125" style="1" customWidth="1"/>
    <col min="6152" max="6152" width="10.7109375" style="1" customWidth="1"/>
    <col min="6153" max="6400" width="8.85546875" style="1"/>
    <col min="6401" max="6401" width="3.85546875" style="1" customWidth="1"/>
    <col min="6402" max="6402" width="32.42578125" style="1" customWidth="1"/>
    <col min="6403" max="6403" width="38" style="1" customWidth="1"/>
    <col min="6404" max="6407" width="11.42578125" style="1" customWidth="1"/>
    <col min="6408" max="6408" width="10.7109375" style="1" customWidth="1"/>
    <col min="6409" max="6656" width="8.85546875" style="1"/>
    <col min="6657" max="6657" width="3.85546875" style="1" customWidth="1"/>
    <col min="6658" max="6658" width="32.42578125" style="1" customWidth="1"/>
    <col min="6659" max="6659" width="38" style="1" customWidth="1"/>
    <col min="6660" max="6663" width="11.42578125" style="1" customWidth="1"/>
    <col min="6664" max="6664" width="10.7109375" style="1" customWidth="1"/>
    <col min="6665" max="6912" width="8.85546875" style="1"/>
    <col min="6913" max="6913" width="3.85546875" style="1" customWidth="1"/>
    <col min="6914" max="6914" width="32.42578125" style="1" customWidth="1"/>
    <col min="6915" max="6915" width="38" style="1" customWidth="1"/>
    <col min="6916" max="6919" width="11.42578125" style="1" customWidth="1"/>
    <col min="6920" max="6920" width="10.7109375" style="1" customWidth="1"/>
    <col min="6921" max="7168" width="8.85546875" style="1"/>
    <col min="7169" max="7169" width="3.85546875" style="1" customWidth="1"/>
    <col min="7170" max="7170" width="32.42578125" style="1" customWidth="1"/>
    <col min="7171" max="7171" width="38" style="1" customWidth="1"/>
    <col min="7172" max="7175" width="11.42578125" style="1" customWidth="1"/>
    <col min="7176" max="7176" width="10.7109375" style="1" customWidth="1"/>
    <col min="7177" max="7424" width="8.85546875" style="1"/>
    <col min="7425" max="7425" width="3.85546875" style="1" customWidth="1"/>
    <col min="7426" max="7426" width="32.42578125" style="1" customWidth="1"/>
    <col min="7427" max="7427" width="38" style="1" customWidth="1"/>
    <col min="7428" max="7431" width="11.42578125" style="1" customWidth="1"/>
    <col min="7432" max="7432" width="10.7109375" style="1" customWidth="1"/>
    <col min="7433" max="7680" width="8.85546875" style="1"/>
    <col min="7681" max="7681" width="3.85546875" style="1" customWidth="1"/>
    <col min="7682" max="7682" width="32.42578125" style="1" customWidth="1"/>
    <col min="7683" max="7683" width="38" style="1" customWidth="1"/>
    <col min="7684" max="7687" width="11.42578125" style="1" customWidth="1"/>
    <col min="7688" max="7688" width="10.7109375" style="1" customWidth="1"/>
    <col min="7689" max="7936" width="8.85546875" style="1"/>
    <col min="7937" max="7937" width="3.85546875" style="1" customWidth="1"/>
    <col min="7938" max="7938" width="32.42578125" style="1" customWidth="1"/>
    <col min="7939" max="7939" width="38" style="1" customWidth="1"/>
    <col min="7940" max="7943" width="11.42578125" style="1" customWidth="1"/>
    <col min="7944" max="7944" width="10.7109375" style="1" customWidth="1"/>
    <col min="7945" max="8192" width="8.85546875" style="1"/>
    <col min="8193" max="8193" width="3.85546875" style="1" customWidth="1"/>
    <col min="8194" max="8194" width="32.42578125" style="1" customWidth="1"/>
    <col min="8195" max="8195" width="38" style="1" customWidth="1"/>
    <col min="8196" max="8199" width="11.42578125" style="1" customWidth="1"/>
    <col min="8200" max="8200" width="10.7109375" style="1" customWidth="1"/>
    <col min="8201" max="8448" width="8.85546875" style="1"/>
    <col min="8449" max="8449" width="3.85546875" style="1" customWidth="1"/>
    <col min="8450" max="8450" width="32.42578125" style="1" customWidth="1"/>
    <col min="8451" max="8451" width="38" style="1" customWidth="1"/>
    <col min="8452" max="8455" width="11.42578125" style="1" customWidth="1"/>
    <col min="8456" max="8456" width="10.7109375" style="1" customWidth="1"/>
    <col min="8457" max="8704" width="8.85546875" style="1"/>
    <col min="8705" max="8705" width="3.85546875" style="1" customWidth="1"/>
    <col min="8706" max="8706" width="32.42578125" style="1" customWidth="1"/>
    <col min="8707" max="8707" width="38" style="1" customWidth="1"/>
    <col min="8708" max="8711" width="11.42578125" style="1" customWidth="1"/>
    <col min="8712" max="8712" width="10.7109375" style="1" customWidth="1"/>
    <col min="8713" max="8960" width="8.85546875" style="1"/>
    <col min="8961" max="8961" width="3.85546875" style="1" customWidth="1"/>
    <col min="8962" max="8962" width="32.42578125" style="1" customWidth="1"/>
    <col min="8963" max="8963" width="38" style="1" customWidth="1"/>
    <col min="8964" max="8967" width="11.42578125" style="1" customWidth="1"/>
    <col min="8968" max="8968" width="10.7109375" style="1" customWidth="1"/>
    <col min="8969" max="9216" width="8.85546875" style="1"/>
    <col min="9217" max="9217" width="3.85546875" style="1" customWidth="1"/>
    <col min="9218" max="9218" width="32.42578125" style="1" customWidth="1"/>
    <col min="9219" max="9219" width="38" style="1" customWidth="1"/>
    <col min="9220" max="9223" width="11.42578125" style="1" customWidth="1"/>
    <col min="9224" max="9224" width="10.7109375" style="1" customWidth="1"/>
    <col min="9225" max="9472" width="8.85546875" style="1"/>
    <col min="9473" max="9473" width="3.85546875" style="1" customWidth="1"/>
    <col min="9474" max="9474" width="32.42578125" style="1" customWidth="1"/>
    <col min="9475" max="9475" width="38" style="1" customWidth="1"/>
    <col min="9476" max="9479" width="11.42578125" style="1" customWidth="1"/>
    <col min="9480" max="9480" width="10.7109375" style="1" customWidth="1"/>
    <col min="9481" max="9728" width="8.85546875" style="1"/>
    <col min="9729" max="9729" width="3.85546875" style="1" customWidth="1"/>
    <col min="9730" max="9730" width="32.42578125" style="1" customWidth="1"/>
    <col min="9731" max="9731" width="38" style="1" customWidth="1"/>
    <col min="9732" max="9735" width="11.42578125" style="1" customWidth="1"/>
    <col min="9736" max="9736" width="10.7109375" style="1" customWidth="1"/>
    <col min="9737" max="9984" width="8.85546875" style="1"/>
    <col min="9985" max="9985" width="3.85546875" style="1" customWidth="1"/>
    <col min="9986" max="9986" width="32.42578125" style="1" customWidth="1"/>
    <col min="9987" max="9987" width="38" style="1" customWidth="1"/>
    <col min="9988" max="9991" width="11.42578125" style="1" customWidth="1"/>
    <col min="9992" max="9992" width="10.7109375" style="1" customWidth="1"/>
    <col min="9993" max="10240" width="8.85546875" style="1"/>
    <col min="10241" max="10241" width="3.85546875" style="1" customWidth="1"/>
    <col min="10242" max="10242" width="32.42578125" style="1" customWidth="1"/>
    <col min="10243" max="10243" width="38" style="1" customWidth="1"/>
    <col min="10244" max="10247" width="11.42578125" style="1" customWidth="1"/>
    <col min="10248" max="10248" width="10.7109375" style="1" customWidth="1"/>
    <col min="10249" max="10496" width="8.85546875" style="1"/>
    <col min="10497" max="10497" width="3.85546875" style="1" customWidth="1"/>
    <col min="10498" max="10498" width="32.42578125" style="1" customWidth="1"/>
    <col min="10499" max="10499" width="38" style="1" customWidth="1"/>
    <col min="10500" max="10503" width="11.42578125" style="1" customWidth="1"/>
    <col min="10504" max="10504" width="10.7109375" style="1" customWidth="1"/>
    <col min="10505" max="10752" width="8.85546875" style="1"/>
    <col min="10753" max="10753" width="3.85546875" style="1" customWidth="1"/>
    <col min="10754" max="10754" width="32.42578125" style="1" customWidth="1"/>
    <col min="10755" max="10755" width="38" style="1" customWidth="1"/>
    <col min="10756" max="10759" width="11.42578125" style="1" customWidth="1"/>
    <col min="10760" max="10760" width="10.7109375" style="1" customWidth="1"/>
    <col min="10761" max="11008" width="8.85546875" style="1"/>
    <col min="11009" max="11009" width="3.85546875" style="1" customWidth="1"/>
    <col min="11010" max="11010" width="32.42578125" style="1" customWidth="1"/>
    <col min="11011" max="11011" width="38" style="1" customWidth="1"/>
    <col min="11012" max="11015" width="11.42578125" style="1" customWidth="1"/>
    <col min="11016" max="11016" width="10.7109375" style="1" customWidth="1"/>
    <col min="11017" max="11264" width="8.85546875" style="1"/>
    <col min="11265" max="11265" width="3.85546875" style="1" customWidth="1"/>
    <col min="11266" max="11266" width="32.42578125" style="1" customWidth="1"/>
    <col min="11267" max="11267" width="38" style="1" customWidth="1"/>
    <col min="11268" max="11271" width="11.42578125" style="1" customWidth="1"/>
    <col min="11272" max="11272" width="10.7109375" style="1" customWidth="1"/>
    <col min="11273" max="11520" width="8.85546875" style="1"/>
    <col min="11521" max="11521" width="3.85546875" style="1" customWidth="1"/>
    <col min="11522" max="11522" width="32.42578125" style="1" customWidth="1"/>
    <col min="11523" max="11523" width="38" style="1" customWidth="1"/>
    <col min="11524" max="11527" width="11.42578125" style="1" customWidth="1"/>
    <col min="11528" max="11528" width="10.7109375" style="1" customWidth="1"/>
    <col min="11529" max="11776" width="8.85546875" style="1"/>
    <col min="11777" max="11777" width="3.85546875" style="1" customWidth="1"/>
    <col min="11778" max="11778" width="32.42578125" style="1" customWidth="1"/>
    <col min="11779" max="11779" width="38" style="1" customWidth="1"/>
    <col min="11780" max="11783" width="11.42578125" style="1" customWidth="1"/>
    <col min="11784" max="11784" width="10.7109375" style="1" customWidth="1"/>
    <col min="11785" max="12032" width="8.85546875" style="1"/>
    <col min="12033" max="12033" width="3.85546875" style="1" customWidth="1"/>
    <col min="12034" max="12034" width="32.42578125" style="1" customWidth="1"/>
    <col min="12035" max="12035" width="38" style="1" customWidth="1"/>
    <col min="12036" max="12039" width="11.42578125" style="1" customWidth="1"/>
    <col min="12040" max="12040" width="10.7109375" style="1" customWidth="1"/>
    <col min="12041" max="12288" width="8.85546875" style="1"/>
    <col min="12289" max="12289" width="3.85546875" style="1" customWidth="1"/>
    <col min="12290" max="12290" width="32.42578125" style="1" customWidth="1"/>
    <col min="12291" max="12291" width="38" style="1" customWidth="1"/>
    <col min="12292" max="12295" width="11.42578125" style="1" customWidth="1"/>
    <col min="12296" max="12296" width="10.7109375" style="1" customWidth="1"/>
    <col min="12297" max="12544" width="8.85546875" style="1"/>
    <col min="12545" max="12545" width="3.85546875" style="1" customWidth="1"/>
    <col min="12546" max="12546" width="32.42578125" style="1" customWidth="1"/>
    <col min="12547" max="12547" width="38" style="1" customWidth="1"/>
    <col min="12548" max="12551" width="11.42578125" style="1" customWidth="1"/>
    <col min="12552" max="12552" width="10.7109375" style="1" customWidth="1"/>
    <col min="12553" max="12800" width="8.85546875" style="1"/>
    <col min="12801" max="12801" width="3.85546875" style="1" customWidth="1"/>
    <col min="12802" max="12802" width="32.42578125" style="1" customWidth="1"/>
    <col min="12803" max="12803" width="38" style="1" customWidth="1"/>
    <col min="12804" max="12807" width="11.42578125" style="1" customWidth="1"/>
    <col min="12808" max="12808" width="10.7109375" style="1" customWidth="1"/>
    <col min="12809" max="13056" width="8.85546875" style="1"/>
    <col min="13057" max="13057" width="3.85546875" style="1" customWidth="1"/>
    <col min="13058" max="13058" width="32.42578125" style="1" customWidth="1"/>
    <col min="13059" max="13059" width="38" style="1" customWidth="1"/>
    <col min="13060" max="13063" width="11.42578125" style="1" customWidth="1"/>
    <col min="13064" max="13064" width="10.7109375" style="1" customWidth="1"/>
    <col min="13065" max="13312" width="8.85546875" style="1"/>
    <col min="13313" max="13313" width="3.85546875" style="1" customWidth="1"/>
    <col min="13314" max="13314" width="32.42578125" style="1" customWidth="1"/>
    <col min="13315" max="13315" width="38" style="1" customWidth="1"/>
    <col min="13316" max="13319" width="11.42578125" style="1" customWidth="1"/>
    <col min="13320" max="13320" width="10.7109375" style="1" customWidth="1"/>
    <col min="13321" max="13568" width="8.85546875" style="1"/>
    <col min="13569" max="13569" width="3.85546875" style="1" customWidth="1"/>
    <col min="13570" max="13570" width="32.42578125" style="1" customWidth="1"/>
    <col min="13571" max="13571" width="38" style="1" customWidth="1"/>
    <col min="13572" max="13575" width="11.42578125" style="1" customWidth="1"/>
    <col min="13576" max="13576" width="10.7109375" style="1" customWidth="1"/>
    <col min="13577" max="13824" width="8.85546875" style="1"/>
    <col min="13825" max="13825" width="3.85546875" style="1" customWidth="1"/>
    <col min="13826" max="13826" width="32.42578125" style="1" customWidth="1"/>
    <col min="13827" max="13827" width="38" style="1" customWidth="1"/>
    <col min="13828" max="13831" width="11.42578125" style="1" customWidth="1"/>
    <col min="13832" max="13832" width="10.7109375" style="1" customWidth="1"/>
    <col min="13833" max="14080" width="8.85546875" style="1"/>
    <col min="14081" max="14081" width="3.85546875" style="1" customWidth="1"/>
    <col min="14082" max="14082" width="32.42578125" style="1" customWidth="1"/>
    <col min="14083" max="14083" width="38" style="1" customWidth="1"/>
    <col min="14084" max="14087" width="11.42578125" style="1" customWidth="1"/>
    <col min="14088" max="14088" width="10.7109375" style="1" customWidth="1"/>
    <col min="14089" max="14336" width="8.85546875" style="1"/>
    <col min="14337" max="14337" width="3.85546875" style="1" customWidth="1"/>
    <col min="14338" max="14338" width="32.42578125" style="1" customWidth="1"/>
    <col min="14339" max="14339" width="38" style="1" customWidth="1"/>
    <col min="14340" max="14343" width="11.42578125" style="1" customWidth="1"/>
    <col min="14344" max="14344" width="10.7109375" style="1" customWidth="1"/>
    <col min="14345" max="14592" width="8.85546875" style="1"/>
    <col min="14593" max="14593" width="3.85546875" style="1" customWidth="1"/>
    <col min="14594" max="14594" width="32.42578125" style="1" customWidth="1"/>
    <col min="14595" max="14595" width="38" style="1" customWidth="1"/>
    <col min="14596" max="14599" width="11.42578125" style="1" customWidth="1"/>
    <col min="14600" max="14600" width="10.7109375" style="1" customWidth="1"/>
    <col min="14601" max="14848" width="8.85546875" style="1"/>
    <col min="14849" max="14849" width="3.85546875" style="1" customWidth="1"/>
    <col min="14850" max="14850" width="32.42578125" style="1" customWidth="1"/>
    <col min="14851" max="14851" width="38" style="1" customWidth="1"/>
    <col min="14852" max="14855" width="11.42578125" style="1" customWidth="1"/>
    <col min="14856" max="14856" width="10.7109375" style="1" customWidth="1"/>
    <col min="14857" max="15104" width="8.85546875" style="1"/>
    <col min="15105" max="15105" width="3.85546875" style="1" customWidth="1"/>
    <col min="15106" max="15106" width="32.42578125" style="1" customWidth="1"/>
    <col min="15107" max="15107" width="38" style="1" customWidth="1"/>
    <col min="15108" max="15111" width="11.42578125" style="1" customWidth="1"/>
    <col min="15112" max="15112" width="10.7109375" style="1" customWidth="1"/>
    <col min="15113" max="15360" width="8.85546875" style="1"/>
    <col min="15361" max="15361" width="3.85546875" style="1" customWidth="1"/>
    <col min="15362" max="15362" width="32.42578125" style="1" customWidth="1"/>
    <col min="15363" max="15363" width="38" style="1" customWidth="1"/>
    <col min="15364" max="15367" width="11.42578125" style="1" customWidth="1"/>
    <col min="15368" max="15368" width="10.7109375" style="1" customWidth="1"/>
    <col min="15369" max="15616" width="8.85546875" style="1"/>
    <col min="15617" max="15617" width="3.85546875" style="1" customWidth="1"/>
    <col min="15618" max="15618" width="32.42578125" style="1" customWidth="1"/>
    <col min="15619" max="15619" width="38" style="1" customWidth="1"/>
    <col min="15620" max="15623" width="11.42578125" style="1" customWidth="1"/>
    <col min="15624" max="15624" width="10.7109375" style="1" customWidth="1"/>
    <col min="15625" max="15872" width="8.85546875" style="1"/>
    <col min="15873" max="15873" width="3.85546875" style="1" customWidth="1"/>
    <col min="15874" max="15874" width="32.42578125" style="1" customWidth="1"/>
    <col min="15875" max="15875" width="38" style="1" customWidth="1"/>
    <col min="15876" max="15879" width="11.42578125" style="1" customWidth="1"/>
    <col min="15880" max="15880" width="10.7109375" style="1" customWidth="1"/>
    <col min="15881" max="16128" width="8.85546875" style="1"/>
    <col min="16129" max="16129" width="3.85546875" style="1" customWidth="1"/>
    <col min="16130" max="16130" width="32.42578125" style="1" customWidth="1"/>
    <col min="16131" max="16131" width="38" style="1" customWidth="1"/>
    <col min="16132" max="16135" width="11.42578125" style="1" customWidth="1"/>
    <col min="16136" max="16136" width="10.7109375" style="1" customWidth="1"/>
    <col min="16137" max="16384" width="8.85546875" style="1"/>
  </cols>
  <sheetData>
    <row r="1" spans="1:12" ht="22.5" customHeight="1" x14ac:dyDescent="0.8">
      <c r="A1" s="74"/>
      <c r="B1" s="75"/>
      <c r="C1" s="75"/>
      <c r="D1" s="75"/>
      <c r="E1" s="75"/>
      <c r="F1" s="75"/>
      <c r="G1" s="75"/>
      <c r="H1" s="75"/>
      <c r="I1" s="5"/>
      <c r="J1" s="5"/>
      <c r="K1" s="5"/>
    </row>
    <row r="2" spans="1:12" ht="46.5" customHeight="1" x14ac:dyDescent="0.8">
      <c r="A2" s="74"/>
      <c r="B2" s="75"/>
      <c r="C2" s="75"/>
      <c r="D2" s="75"/>
      <c r="E2" s="75"/>
      <c r="F2" s="75"/>
      <c r="G2" s="75"/>
      <c r="H2" s="75"/>
      <c r="I2" s="5"/>
      <c r="J2" s="5"/>
      <c r="K2" s="5"/>
    </row>
    <row r="3" spans="1:12" ht="26.25" customHeight="1" x14ac:dyDescent="0.8">
      <c r="A3" s="74"/>
      <c r="B3" s="157" t="s">
        <v>156</v>
      </c>
      <c r="C3" s="157"/>
      <c r="D3" s="157"/>
      <c r="E3" s="157"/>
      <c r="F3" s="157"/>
      <c r="G3" s="157"/>
      <c r="H3" s="157"/>
      <c r="I3" s="5"/>
      <c r="J3" s="5"/>
      <c r="K3" s="5"/>
    </row>
    <row r="4" spans="1:12" ht="73.5" customHeight="1" x14ac:dyDescent="0.8">
      <c r="A4" s="74"/>
      <c r="B4" s="156"/>
      <c r="C4" s="156"/>
      <c r="D4" s="156"/>
      <c r="E4" s="156"/>
      <c r="F4" s="156"/>
      <c r="G4" s="156"/>
      <c r="H4" s="156"/>
      <c r="I4" s="5"/>
      <c r="J4" s="5"/>
      <c r="K4" s="5"/>
    </row>
    <row r="5" spans="1:12" s="11" customFormat="1" ht="36" x14ac:dyDescent="0.4">
      <c r="A5" s="76"/>
      <c r="B5" s="77" t="s">
        <v>1</v>
      </c>
      <c r="C5" s="77" t="s">
        <v>2</v>
      </c>
      <c r="D5" s="78" t="s">
        <v>3</v>
      </c>
      <c r="E5" s="78" t="s">
        <v>4</v>
      </c>
      <c r="F5" s="78" t="s">
        <v>5</v>
      </c>
      <c r="G5" s="78" t="s">
        <v>6</v>
      </c>
      <c r="H5" s="79" t="s">
        <v>7</v>
      </c>
      <c r="I5" s="12"/>
      <c r="J5" s="12"/>
      <c r="K5" s="12"/>
      <c r="L5" s="13"/>
    </row>
    <row r="6" spans="1:12" s="11" customFormat="1" ht="12.75" customHeight="1" x14ac:dyDescent="0.4">
      <c r="A6" s="80"/>
      <c r="B6" s="81"/>
      <c r="C6" s="81"/>
      <c r="D6" s="82"/>
      <c r="E6" s="82"/>
      <c r="F6" s="82"/>
      <c r="G6" s="82"/>
      <c r="H6" s="83"/>
      <c r="I6" s="12"/>
      <c r="J6" s="12"/>
      <c r="K6" s="12"/>
      <c r="L6" s="13"/>
    </row>
    <row r="7" spans="1:12" s="11" customFormat="1" ht="31.5" x14ac:dyDescent="0.5">
      <c r="A7" s="76"/>
      <c r="B7" s="84" t="s">
        <v>8</v>
      </c>
      <c r="C7" s="85"/>
      <c r="D7" s="86"/>
      <c r="E7" s="86"/>
      <c r="F7" s="86"/>
      <c r="G7" s="87"/>
      <c r="H7" s="88"/>
      <c r="I7" s="12"/>
      <c r="J7" s="12"/>
      <c r="K7" s="12"/>
      <c r="L7" s="13"/>
    </row>
    <row r="8" spans="1:12" s="11" customFormat="1" ht="18" customHeight="1" x14ac:dyDescent="0.4">
      <c r="A8" s="76"/>
      <c r="B8" s="89" t="s">
        <v>9</v>
      </c>
      <c r="C8" s="90"/>
      <c r="D8" s="91"/>
      <c r="E8" s="91"/>
      <c r="F8" s="91"/>
      <c r="G8" s="91"/>
      <c r="H8" s="92"/>
      <c r="I8" s="12"/>
      <c r="J8" s="12"/>
      <c r="K8" s="12"/>
      <c r="L8" s="13"/>
    </row>
    <row r="9" spans="1:12" s="11" customFormat="1" ht="18" customHeight="1" x14ac:dyDescent="0.4">
      <c r="A9" s="76"/>
      <c r="B9" s="89" t="s">
        <v>10</v>
      </c>
      <c r="C9" s="90"/>
      <c r="D9" s="91"/>
      <c r="E9" s="91"/>
      <c r="F9" s="91"/>
      <c r="G9" s="91"/>
      <c r="H9" s="92"/>
      <c r="I9" s="12"/>
      <c r="J9" s="12"/>
      <c r="K9" s="12"/>
      <c r="L9" s="13"/>
    </row>
    <row r="10" spans="1:12" s="11" customFormat="1" ht="18" customHeight="1" x14ac:dyDescent="0.4">
      <c r="A10" s="76"/>
      <c r="B10" s="89" t="s">
        <v>11</v>
      </c>
      <c r="C10" s="93"/>
      <c r="D10" s="94"/>
      <c r="E10" s="94"/>
      <c r="F10" s="94"/>
      <c r="G10" s="91"/>
      <c r="H10" s="95"/>
      <c r="I10" s="12"/>
      <c r="J10" s="12"/>
      <c r="K10" s="12"/>
      <c r="L10" s="13"/>
    </row>
    <row r="11" spans="1:12" s="11" customFormat="1" ht="18" customHeight="1" x14ac:dyDescent="0.4">
      <c r="A11" s="76"/>
      <c r="B11" s="89"/>
      <c r="C11" s="96" t="s">
        <v>12</v>
      </c>
      <c r="D11" s="97">
        <f>SUM(D8:D10)</f>
        <v>0</v>
      </c>
      <c r="E11" s="97">
        <f>SUM(E8:E10)</f>
        <v>0</v>
      </c>
      <c r="F11" s="97">
        <f>SUM(F8:F10)</f>
        <v>0</v>
      </c>
      <c r="G11" s="97">
        <f>SUM(G8:G10)</f>
        <v>0</v>
      </c>
      <c r="H11" s="98"/>
      <c r="I11" s="12"/>
      <c r="J11" s="12"/>
      <c r="K11" s="12"/>
      <c r="L11" s="13"/>
    </row>
    <row r="12" spans="1:12" s="11" customFormat="1" ht="18" customHeight="1" x14ac:dyDescent="0.4">
      <c r="A12" s="76"/>
      <c r="B12" s="80"/>
      <c r="C12" s="99"/>
      <c r="D12" s="100"/>
      <c r="E12" s="101"/>
      <c r="F12" s="100"/>
      <c r="G12" s="101"/>
      <c r="H12" s="102"/>
      <c r="I12" s="12"/>
      <c r="J12" s="12"/>
      <c r="K12" s="12"/>
      <c r="L12" s="13"/>
    </row>
    <row r="13" spans="1:12" s="11" customFormat="1" ht="18" customHeight="1" x14ac:dyDescent="0.5">
      <c r="A13" s="76"/>
      <c r="B13" s="84" t="s">
        <v>13</v>
      </c>
      <c r="C13" s="85"/>
      <c r="D13" s="86"/>
      <c r="E13" s="86"/>
      <c r="F13" s="86"/>
      <c r="G13" s="87"/>
      <c r="H13" s="88"/>
      <c r="I13" s="12"/>
      <c r="J13" s="12"/>
      <c r="K13" s="12"/>
      <c r="L13" s="13"/>
    </row>
    <row r="14" spans="1:12" s="11" customFormat="1" ht="18" customHeight="1" x14ac:dyDescent="0.4">
      <c r="A14" s="76"/>
      <c r="B14" s="89" t="s">
        <v>9</v>
      </c>
      <c r="C14" s="90"/>
      <c r="D14" s="91"/>
      <c r="E14" s="91"/>
      <c r="F14" s="91"/>
      <c r="G14" s="91"/>
      <c r="H14" s="92"/>
      <c r="I14" s="12"/>
      <c r="J14" s="12"/>
      <c r="K14" s="12"/>
      <c r="L14" s="13"/>
    </row>
    <row r="15" spans="1:12" s="11" customFormat="1" ht="18" customHeight="1" x14ac:dyDescent="0.4">
      <c r="A15" s="76"/>
      <c r="B15" s="89" t="s">
        <v>10</v>
      </c>
      <c r="C15" s="90"/>
      <c r="D15" s="91"/>
      <c r="E15" s="91"/>
      <c r="F15" s="91"/>
      <c r="G15" s="91"/>
      <c r="H15" s="92"/>
      <c r="I15" s="12"/>
      <c r="J15" s="12"/>
      <c r="K15" s="12"/>
      <c r="L15" s="13"/>
    </row>
    <row r="16" spans="1:12" s="11" customFormat="1" ht="18" customHeight="1" x14ac:dyDescent="0.4">
      <c r="A16" s="76"/>
      <c r="B16" s="89" t="s">
        <v>11</v>
      </c>
      <c r="C16" s="93"/>
      <c r="D16" s="94"/>
      <c r="E16" s="94"/>
      <c r="F16" s="94"/>
      <c r="G16" s="91"/>
      <c r="H16" s="95"/>
      <c r="I16" s="12"/>
      <c r="J16" s="12"/>
      <c r="K16" s="12"/>
      <c r="L16" s="13"/>
    </row>
    <row r="17" spans="1:12" s="11" customFormat="1" ht="18" customHeight="1" x14ac:dyDescent="0.4">
      <c r="A17" s="76"/>
      <c r="B17" s="89"/>
      <c r="C17" s="96" t="s">
        <v>12</v>
      </c>
      <c r="D17" s="97">
        <f>SUM(D14:D16)</f>
        <v>0</v>
      </c>
      <c r="E17" s="97">
        <f>SUM(E14:E16)</f>
        <v>0</v>
      </c>
      <c r="F17" s="97">
        <f>SUM(F14:F16)</f>
        <v>0</v>
      </c>
      <c r="G17" s="97">
        <f>SUM(G14:G16)</f>
        <v>0</v>
      </c>
      <c r="H17" s="98"/>
      <c r="I17" s="12"/>
      <c r="J17" s="12"/>
      <c r="K17" s="12"/>
      <c r="L17" s="13"/>
    </row>
    <row r="18" spans="1:12" s="11" customFormat="1" ht="18.75" customHeight="1" x14ac:dyDescent="0.4">
      <c r="A18" s="76"/>
      <c r="B18" s="80"/>
      <c r="C18" s="99"/>
      <c r="D18" s="100"/>
      <c r="E18" s="101"/>
      <c r="F18" s="100"/>
      <c r="G18" s="101"/>
      <c r="H18" s="102"/>
      <c r="I18" s="12"/>
      <c r="J18" s="12"/>
      <c r="K18" s="12"/>
      <c r="L18" s="13"/>
    </row>
    <row r="19" spans="1:12" s="11" customFormat="1" ht="18" customHeight="1" x14ac:dyDescent="0.5">
      <c r="A19" s="76"/>
      <c r="B19" s="84" t="s">
        <v>14</v>
      </c>
      <c r="C19" s="85"/>
      <c r="D19" s="86"/>
      <c r="E19" s="86"/>
      <c r="F19" s="86"/>
      <c r="G19" s="87"/>
      <c r="H19" s="88"/>
    </row>
    <row r="20" spans="1:12" s="11" customFormat="1" ht="18" customHeight="1" x14ac:dyDescent="0.4">
      <c r="A20" s="76"/>
      <c r="B20" s="89" t="s">
        <v>15</v>
      </c>
      <c r="C20" s="90"/>
      <c r="D20" s="91"/>
      <c r="E20" s="91"/>
      <c r="F20" s="91"/>
      <c r="G20" s="91"/>
      <c r="H20" s="92"/>
    </row>
    <row r="21" spans="1:12" s="11" customFormat="1" ht="18" customHeight="1" x14ac:dyDescent="0.4">
      <c r="A21" s="76"/>
      <c r="B21" s="89" t="s">
        <v>16</v>
      </c>
      <c r="C21" s="93"/>
      <c r="D21" s="94"/>
      <c r="E21" s="94"/>
      <c r="F21" s="94"/>
      <c r="G21" s="91"/>
      <c r="H21" s="95"/>
    </row>
    <row r="22" spans="1:12" s="11" customFormat="1" ht="18" customHeight="1" x14ac:dyDescent="0.4">
      <c r="A22" s="76"/>
      <c r="B22" s="89" t="s">
        <v>17</v>
      </c>
      <c r="C22" s="93"/>
      <c r="D22" s="94"/>
      <c r="E22" s="94"/>
      <c r="F22" s="94"/>
      <c r="G22" s="91"/>
      <c r="H22" s="95"/>
    </row>
    <row r="23" spans="1:12" s="11" customFormat="1" ht="18" customHeight="1" x14ac:dyDescent="0.4">
      <c r="A23" s="76"/>
      <c r="B23" s="89"/>
      <c r="C23" s="96" t="s">
        <v>12</v>
      </c>
      <c r="D23" s="97">
        <f>SUM(D20:D22)</f>
        <v>0</v>
      </c>
      <c r="E23" s="97">
        <f>SUM(E20:E22)</f>
        <v>0</v>
      </c>
      <c r="F23" s="97">
        <f>SUM(F20:F22)</f>
        <v>0</v>
      </c>
      <c r="G23" s="97">
        <f>SUM(G20:G22)</f>
        <v>0</v>
      </c>
      <c r="H23" s="98"/>
    </row>
    <row r="24" spans="1:12" s="11" customFormat="1" ht="18" customHeight="1" x14ac:dyDescent="0.4">
      <c r="A24" s="76"/>
      <c r="B24" s="80"/>
      <c r="C24" s="99"/>
      <c r="D24" s="100"/>
      <c r="E24" s="101"/>
      <c r="F24" s="100"/>
      <c r="G24" s="101"/>
      <c r="H24" s="102"/>
    </row>
    <row r="25" spans="1:12" s="11" customFormat="1" ht="18" customHeight="1" x14ac:dyDescent="0.5">
      <c r="A25" s="76"/>
      <c r="B25" s="84" t="s">
        <v>18</v>
      </c>
      <c r="C25" s="85"/>
      <c r="D25" s="86"/>
      <c r="E25" s="86"/>
      <c r="F25" s="86"/>
      <c r="G25" s="87"/>
      <c r="H25" s="88"/>
    </row>
    <row r="26" spans="1:12" s="11" customFormat="1" ht="18" customHeight="1" x14ac:dyDescent="0.4">
      <c r="A26" s="76"/>
      <c r="B26" s="89" t="s">
        <v>19</v>
      </c>
      <c r="C26" s="90"/>
      <c r="D26" s="91"/>
      <c r="E26" s="91"/>
      <c r="F26" s="91"/>
      <c r="G26" s="91"/>
      <c r="H26" s="92"/>
    </row>
    <row r="27" spans="1:12" s="11" customFormat="1" ht="18" customHeight="1" x14ac:dyDescent="0.4">
      <c r="A27" s="76"/>
      <c r="B27" s="89" t="s">
        <v>20</v>
      </c>
      <c r="C27" s="93"/>
      <c r="D27" s="94"/>
      <c r="E27" s="94"/>
      <c r="F27" s="94"/>
      <c r="G27" s="91"/>
      <c r="H27" s="95"/>
    </row>
    <row r="28" spans="1:12" s="11" customFormat="1" ht="18" customHeight="1" x14ac:dyDescent="0.4">
      <c r="A28" s="76"/>
      <c r="B28" s="89"/>
      <c r="C28" s="96" t="s">
        <v>12</v>
      </c>
      <c r="D28" s="97">
        <f>SUM(D26:D27)</f>
        <v>0</v>
      </c>
      <c r="E28" s="97">
        <f>SUM(E26:E27)</f>
        <v>0</v>
      </c>
      <c r="F28" s="97">
        <f>SUM(F26:F27)</f>
        <v>0</v>
      </c>
      <c r="G28" s="103">
        <f>SUM(G26:G27)</f>
        <v>0</v>
      </c>
      <c r="H28" s="98"/>
    </row>
    <row r="29" spans="1:12" s="11" customFormat="1" ht="18" customHeight="1" x14ac:dyDescent="0.4">
      <c r="A29" s="76"/>
      <c r="B29" s="80"/>
      <c r="C29" s="99"/>
      <c r="D29" s="100"/>
      <c r="E29" s="101"/>
      <c r="F29" s="100"/>
      <c r="G29" s="101"/>
      <c r="H29" s="102"/>
      <c r="I29" s="12"/>
      <c r="J29" s="12"/>
      <c r="K29" s="12"/>
      <c r="L29" s="13"/>
    </row>
    <row r="30" spans="1:12" s="11" customFormat="1" ht="18" customHeight="1" x14ac:dyDescent="0.5">
      <c r="A30" s="76"/>
      <c r="B30" s="84" t="s">
        <v>21</v>
      </c>
      <c r="C30" s="85"/>
      <c r="D30" s="86"/>
      <c r="E30" s="86"/>
      <c r="F30" s="86"/>
      <c r="G30" s="87"/>
      <c r="H30" s="88"/>
    </row>
    <row r="31" spans="1:12" s="11" customFormat="1" ht="18" customHeight="1" x14ac:dyDescent="0.4">
      <c r="A31" s="76"/>
      <c r="B31" s="89" t="s">
        <v>9</v>
      </c>
      <c r="C31" s="90"/>
      <c r="D31" s="91"/>
      <c r="E31" s="91"/>
      <c r="F31" s="91"/>
      <c r="G31" s="91"/>
      <c r="H31" s="92"/>
    </row>
    <row r="32" spans="1:12" s="11" customFormat="1" ht="18" customHeight="1" x14ac:dyDescent="0.4">
      <c r="A32" s="76"/>
      <c r="B32" s="89" t="s">
        <v>22</v>
      </c>
      <c r="C32" s="93"/>
      <c r="D32" s="94"/>
      <c r="E32" s="94"/>
      <c r="F32" s="94"/>
      <c r="G32" s="91"/>
      <c r="H32" s="95"/>
    </row>
    <row r="33" spans="1:8" s="11" customFormat="1" ht="18" customHeight="1" x14ac:dyDescent="0.4">
      <c r="A33" s="76"/>
      <c r="B33" s="89" t="s">
        <v>23</v>
      </c>
      <c r="C33" s="93"/>
      <c r="D33" s="94"/>
      <c r="E33" s="94"/>
      <c r="F33" s="94"/>
      <c r="G33" s="91"/>
      <c r="H33" s="95"/>
    </row>
    <row r="34" spans="1:8" s="11" customFormat="1" ht="18" customHeight="1" x14ac:dyDescent="0.4">
      <c r="A34" s="76"/>
      <c r="B34" s="89" t="s">
        <v>24</v>
      </c>
      <c r="C34" s="93"/>
      <c r="D34" s="94"/>
      <c r="E34" s="94"/>
      <c r="F34" s="94"/>
      <c r="G34" s="91"/>
      <c r="H34" s="95"/>
    </row>
    <row r="35" spans="1:8" s="11" customFormat="1" ht="18" customHeight="1" x14ac:dyDescent="0.4">
      <c r="A35" s="76"/>
      <c r="B35" s="89"/>
      <c r="C35" s="96" t="s">
        <v>12</v>
      </c>
      <c r="D35" s="97">
        <f>SUM(D31:D34)</f>
        <v>0</v>
      </c>
      <c r="E35" s="97">
        <f>SUM(E31:E34)</f>
        <v>0</v>
      </c>
      <c r="F35" s="97">
        <f>SUM(F31:F34)</f>
        <v>0</v>
      </c>
      <c r="G35" s="103">
        <f>SUM(G31:G34)</f>
        <v>0</v>
      </c>
      <c r="H35" s="98"/>
    </row>
    <row r="36" spans="1:8" s="11" customFormat="1" ht="18" customHeight="1" x14ac:dyDescent="0.4">
      <c r="A36" s="76"/>
      <c r="B36" s="80"/>
      <c r="C36" s="99"/>
      <c r="D36" s="100"/>
      <c r="E36" s="100"/>
      <c r="F36" s="100"/>
      <c r="G36" s="100"/>
      <c r="H36" s="102"/>
    </row>
    <row r="37" spans="1:8" s="11" customFormat="1" ht="18" customHeight="1" x14ac:dyDescent="0.5">
      <c r="A37" s="76"/>
      <c r="B37" s="84" t="s">
        <v>25</v>
      </c>
      <c r="C37" s="85"/>
      <c r="D37" s="104"/>
      <c r="E37" s="104"/>
      <c r="F37" s="105"/>
      <c r="G37" s="104"/>
      <c r="H37" s="106"/>
    </row>
    <row r="38" spans="1:8" s="11" customFormat="1" ht="18" customHeight="1" x14ac:dyDescent="0.4">
      <c r="A38" s="76"/>
      <c r="B38" s="89" t="s">
        <v>26</v>
      </c>
      <c r="C38" s="90"/>
      <c r="D38" s="107"/>
      <c r="E38" s="107"/>
      <c r="F38" s="94"/>
      <c r="G38" s="94"/>
      <c r="H38" s="95"/>
    </row>
    <row r="39" spans="1:8" s="11" customFormat="1" ht="18" customHeight="1" x14ac:dyDescent="0.4">
      <c r="A39" s="76"/>
      <c r="B39" s="89" t="s">
        <v>27</v>
      </c>
      <c r="C39" s="90"/>
      <c r="D39" s="107"/>
      <c r="E39" s="107"/>
      <c r="F39" s="94"/>
      <c r="G39" s="94"/>
      <c r="H39" s="95"/>
    </row>
    <row r="40" spans="1:8" s="11" customFormat="1" ht="18" customHeight="1" x14ac:dyDescent="0.4">
      <c r="A40" s="76"/>
      <c r="B40" s="89"/>
      <c r="C40" s="108" t="s">
        <v>12</v>
      </c>
      <c r="D40" s="109">
        <f>D39+D38</f>
        <v>0</v>
      </c>
      <c r="E40" s="109">
        <f>E39+E38</f>
        <v>0</v>
      </c>
      <c r="F40" s="109">
        <f>F39+F38</f>
        <v>0</v>
      </c>
      <c r="G40" s="103">
        <f>SUM(G38:G39)</f>
        <v>0</v>
      </c>
      <c r="H40" s="95"/>
    </row>
    <row r="41" spans="1:8" s="11" customFormat="1" ht="18" customHeight="1" x14ac:dyDescent="0.4">
      <c r="A41" s="76"/>
      <c r="B41" s="80"/>
      <c r="C41" s="110"/>
      <c r="D41" s="105"/>
      <c r="E41" s="105"/>
      <c r="F41" s="104"/>
      <c r="G41" s="104"/>
      <c r="H41" s="111"/>
    </row>
    <row r="42" spans="1:8" s="11" customFormat="1" ht="18" customHeight="1" x14ac:dyDescent="0.5">
      <c r="A42" s="76"/>
      <c r="B42" s="84" t="s">
        <v>28</v>
      </c>
      <c r="C42" s="85"/>
      <c r="D42" s="104"/>
      <c r="E42" s="104"/>
      <c r="F42" s="105"/>
      <c r="G42" s="104"/>
      <c r="H42" s="106"/>
    </row>
    <row r="43" spans="1:8" s="11" customFormat="1" ht="18" customHeight="1" x14ac:dyDescent="0.4">
      <c r="A43" s="76"/>
      <c r="B43" s="89" t="s">
        <v>26</v>
      </c>
      <c r="C43" s="90"/>
      <c r="D43" s="112"/>
      <c r="E43" s="107"/>
      <c r="F43" s="107"/>
      <c r="G43" s="107"/>
      <c r="H43" s="113"/>
    </row>
    <row r="44" spans="1:8" s="11" customFormat="1" ht="18" customHeight="1" x14ac:dyDescent="0.4">
      <c r="A44" s="76"/>
      <c r="B44" s="89" t="s">
        <v>27</v>
      </c>
      <c r="C44" s="90"/>
      <c r="D44" s="112"/>
      <c r="E44" s="107"/>
      <c r="F44" s="107"/>
      <c r="G44" s="107"/>
      <c r="H44" s="113"/>
    </row>
    <row r="45" spans="1:8" s="11" customFormat="1" ht="18" customHeight="1" x14ac:dyDescent="0.4">
      <c r="A45" s="76"/>
      <c r="B45" s="89"/>
      <c r="C45" s="108" t="s">
        <v>12</v>
      </c>
      <c r="D45" s="109">
        <f>SUM(D43:D44)</f>
        <v>0</v>
      </c>
      <c r="E45" s="109">
        <f>SUM(E43:E44)</f>
        <v>0</v>
      </c>
      <c r="F45" s="109">
        <f>SUM(F43:F44)</f>
        <v>0</v>
      </c>
      <c r="G45" s="97">
        <f>SUM(G43:G44)</f>
        <v>0</v>
      </c>
      <c r="H45" s="95"/>
    </row>
    <row r="46" spans="1:8" s="11" customFormat="1" ht="18" customHeight="1" x14ac:dyDescent="0.4">
      <c r="A46" s="76"/>
      <c r="B46" s="80"/>
      <c r="C46" s="110"/>
      <c r="D46" s="105"/>
      <c r="E46" s="105"/>
      <c r="F46" s="104"/>
      <c r="G46" s="104"/>
      <c r="H46" s="111"/>
    </row>
    <row r="47" spans="1:8" s="11" customFormat="1" ht="18" customHeight="1" x14ac:dyDescent="0.5">
      <c r="A47" s="76"/>
      <c r="B47" s="84" t="s">
        <v>29</v>
      </c>
      <c r="C47" s="110"/>
      <c r="D47" s="105"/>
      <c r="E47" s="105"/>
      <c r="F47" s="104"/>
      <c r="G47" s="104"/>
      <c r="H47" s="111"/>
    </row>
    <row r="48" spans="1:8" s="11" customFormat="1" ht="18" customHeight="1" x14ac:dyDescent="0.4">
      <c r="A48" s="76"/>
      <c r="B48" s="89" t="s">
        <v>30</v>
      </c>
      <c r="C48" s="90"/>
      <c r="D48" s="107"/>
      <c r="E48" s="107"/>
      <c r="F48" s="107"/>
      <c r="G48" s="107"/>
      <c r="H48" s="113"/>
    </row>
    <row r="49" spans="1:8" s="11" customFormat="1" ht="18" customHeight="1" x14ac:dyDescent="0.4">
      <c r="A49" s="76"/>
      <c r="B49" s="89" t="s">
        <v>31</v>
      </c>
      <c r="C49" s="90"/>
      <c r="D49" s="107"/>
      <c r="E49" s="107"/>
      <c r="F49" s="107"/>
      <c r="G49" s="107"/>
      <c r="H49" s="113"/>
    </row>
    <row r="50" spans="1:8" s="11" customFormat="1" ht="18" customHeight="1" x14ac:dyDescent="0.4">
      <c r="A50" s="76"/>
      <c r="B50" s="89" t="s">
        <v>32</v>
      </c>
      <c r="C50" s="90"/>
      <c r="D50" s="107"/>
      <c r="E50" s="107"/>
      <c r="F50" s="107"/>
      <c r="G50" s="107"/>
      <c r="H50" s="113"/>
    </row>
    <row r="51" spans="1:8" s="11" customFormat="1" ht="18" customHeight="1" x14ac:dyDescent="0.4">
      <c r="A51" s="76"/>
      <c r="B51" s="89" t="s">
        <v>33</v>
      </c>
      <c r="C51" s="90"/>
      <c r="D51" s="107"/>
      <c r="E51" s="107"/>
      <c r="F51" s="107"/>
      <c r="G51" s="107"/>
      <c r="H51" s="113"/>
    </row>
    <row r="52" spans="1:8" s="11" customFormat="1" ht="18" customHeight="1" x14ac:dyDescent="0.4">
      <c r="A52" s="76"/>
      <c r="B52" s="89" t="s">
        <v>34</v>
      </c>
      <c r="C52" s="90"/>
      <c r="D52" s="107"/>
      <c r="E52" s="107"/>
      <c r="F52" s="107"/>
      <c r="G52" s="107"/>
      <c r="H52" s="113"/>
    </row>
    <row r="53" spans="1:8" s="11" customFormat="1" ht="18" customHeight="1" x14ac:dyDescent="0.4">
      <c r="A53" s="76"/>
      <c r="B53" s="89" t="s">
        <v>35</v>
      </c>
      <c r="C53" s="90"/>
      <c r="D53" s="107"/>
      <c r="E53" s="107"/>
      <c r="F53" s="107"/>
      <c r="G53" s="107"/>
      <c r="H53" s="113"/>
    </row>
    <row r="54" spans="1:8" s="11" customFormat="1" ht="18" customHeight="1" x14ac:dyDescent="0.4">
      <c r="A54" s="76"/>
      <c r="B54" s="89" t="s">
        <v>36</v>
      </c>
      <c r="C54" s="90"/>
      <c r="D54" s="107"/>
      <c r="E54" s="107"/>
      <c r="F54" s="107"/>
      <c r="G54" s="107"/>
      <c r="H54" s="113"/>
    </row>
    <row r="55" spans="1:8" s="11" customFormat="1" ht="18" customHeight="1" x14ac:dyDescent="0.4">
      <c r="A55" s="76"/>
      <c r="B55" s="89" t="s">
        <v>37</v>
      </c>
      <c r="C55" s="90"/>
      <c r="D55" s="107"/>
      <c r="E55" s="107"/>
      <c r="F55" s="107"/>
      <c r="G55" s="107"/>
      <c r="H55" s="113"/>
    </row>
    <row r="56" spans="1:8" s="11" customFormat="1" ht="18" customHeight="1" x14ac:dyDescent="0.4">
      <c r="A56" s="76"/>
      <c r="B56" s="89" t="s">
        <v>38</v>
      </c>
      <c r="C56" s="90"/>
      <c r="D56" s="107"/>
      <c r="E56" s="107"/>
      <c r="F56" s="107"/>
      <c r="G56" s="107"/>
      <c r="H56" s="113"/>
    </row>
    <row r="57" spans="1:8" s="11" customFormat="1" ht="18" customHeight="1" x14ac:dyDescent="0.4">
      <c r="A57" s="76"/>
      <c r="B57" s="89" t="s">
        <v>39</v>
      </c>
      <c r="C57" s="90"/>
      <c r="D57" s="107"/>
      <c r="E57" s="107"/>
      <c r="F57" s="107"/>
      <c r="G57" s="107"/>
      <c r="H57" s="113"/>
    </row>
    <row r="58" spans="1:8" s="11" customFormat="1" ht="18" customHeight="1" x14ac:dyDescent="0.4">
      <c r="A58" s="76"/>
      <c r="B58" s="89" t="s">
        <v>39</v>
      </c>
      <c r="C58" s="90"/>
      <c r="D58" s="107"/>
      <c r="E58" s="107"/>
      <c r="F58" s="107"/>
      <c r="G58" s="107"/>
      <c r="H58" s="113"/>
    </row>
    <row r="59" spans="1:8" s="11" customFormat="1" ht="18" customHeight="1" x14ac:dyDescent="0.4">
      <c r="A59" s="76"/>
      <c r="B59" s="89"/>
      <c r="C59" s="108" t="s">
        <v>12</v>
      </c>
      <c r="D59" s="109">
        <f>SUM(D48:D58)</f>
        <v>0</v>
      </c>
      <c r="E59" s="109">
        <f>SUM(E48:E58)</f>
        <v>0</v>
      </c>
      <c r="F59" s="109">
        <f>SUM(F48:F58)</f>
        <v>0</v>
      </c>
      <c r="G59" s="97">
        <f>SUM(G48:G58)</f>
        <v>0</v>
      </c>
      <c r="H59" s="95"/>
    </row>
    <row r="60" spans="1:8" s="11" customFormat="1" ht="18" customHeight="1" x14ac:dyDescent="0.4">
      <c r="A60" s="76"/>
      <c r="B60" s="80"/>
      <c r="C60" s="110"/>
      <c r="D60" s="105"/>
      <c r="E60" s="105"/>
      <c r="F60" s="104"/>
      <c r="G60" s="104"/>
      <c r="H60" s="111"/>
    </row>
    <row r="61" spans="1:8" s="11" customFormat="1" ht="18" customHeight="1" x14ac:dyDescent="0.5">
      <c r="A61" s="76"/>
      <c r="B61" s="84" t="s">
        <v>40</v>
      </c>
      <c r="C61" s="110"/>
      <c r="D61" s="105"/>
      <c r="E61" s="105"/>
      <c r="F61" s="104"/>
      <c r="G61" s="104"/>
      <c r="H61" s="111"/>
    </row>
    <row r="62" spans="1:8" s="11" customFormat="1" ht="18" customHeight="1" x14ac:dyDescent="0.4">
      <c r="A62" s="76"/>
      <c r="B62" s="89" t="s">
        <v>41</v>
      </c>
      <c r="C62" s="108"/>
      <c r="D62" s="107"/>
      <c r="E62" s="107"/>
      <c r="F62" s="94"/>
      <c r="G62" s="94"/>
      <c r="H62" s="95"/>
    </row>
    <row r="63" spans="1:8" s="11" customFormat="1" ht="18" customHeight="1" x14ac:dyDescent="0.4">
      <c r="A63" s="76"/>
      <c r="B63" s="89" t="s">
        <v>42</v>
      </c>
      <c r="C63" s="108"/>
      <c r="D63" s="107"/>
      <c r="E63" s="107"/>
      <c r="F63" s="94"/>
      <c r="G63" s="94"/>
      <c r="H63" s="95"/>
    </row>
    <row r="64" spans="1:8" s="11" customFormat="1" ht="18" customHeight="1" x14ac:dyDescent="0.4">
      <c r="A64" s="76"/>
      <c r="B64" s="89" t="s">
        <v>34</v>
      </c>
      <c r="C64" s="108"/>
      <c r="D64" s="107"/>
      <c r="E64" s="107"/>
      <c r="F64" s="94"/>
      <c r="G64" s="94"/>
      <c r="H64" s="95"/>
    </row>
    <row r="65" spans="1:8" s="11" customFormat="1" ht="18" customHeight="1" x14ac:dyDescent="0.4">
      <c r="A65" s="76"/>
      <c r="B65" s="89" t="s">
        <v>35</v>
      </c>
      <c r="C65" s="108"/>
      <c r="D65" s="107"/>
      <c r="E65" s="107"/>
      <c r="F65" s="94"/>
      <c r="G65" s="94"/>
      <c r="H65" s="95"/>
    </row>
    <row r="66" spans="1:8" s="11" customFormat="1" ht="18" customHeight="1" x14ac:dyDescent="0.4">
      <c r="A66" s="76"/>
      <c r="B66" s="89" t="s">
        <v>37</v>
      </c>
      <c r="C66" s="108"/>
      <c r="D66" s="107"/>
      <c r="E66" s="107"/>
      <c r="F66" s="94"/>
      <c r="G66" s="94"/>
      <c r="H66" s="95"/>
    </row>
    <row r="67" spans="1:8" s="11" customFormat="1" ht="18" customHeight="1" x14ac:dyDescent="0.4">
      <c r="A67" s="76"/>
      <c r="B67" s="89" t="s">
        <v>43</v>
      </c>
      <c r="C67" s="108"/>
      <c r="D67" s="107"/>
      <c r="E67" s="107"/>
      <c r="F67" s="94"/>
      <c r="G67" s="94"/>
      <c r="H67" s="95"/>
    </row>
    <row r="68" spans="1:8" s="11" customFormat="1" ht="18" customHeight="1" x14ac:dyDescent="0.4">
      <c r="A68" s="76"/>
      <c r="B68" s="89" t="s">
        <v>39</v>
      </c>
      <c r="C68" s="90"/>
      <c r="D68" s="107"/>
      <c r="E68" s="107"/>
      <c r="F68" s="107"/>
      <c r="G68" s="107"/>
      <c r="H68" s="113"/>
    </row>
    <row r="69" spans="1:8" s="11" customFormat="1" ht="18" customHeight="1" x14ac:dyDescent="0.4">
      <c r="A69" s="76"/>
      <c r="B69" s="89" t="s">
        <v>39</v>
      </c>
      <c r="C69" s="90"/>
      <c r="D69" s="107"/>
      <c r="E69" s="107"/>
      <c r="F69" s="107"/>
      <c r="G69" s="107"/>
      <c r="H69" s="113"/>
    </row>
    <row r="70" spans="1:8" s="11" customFormat="1" ht="18" customHeight="1" x14ac:dyDescent="0.4">
      <c r="A70" s="76"/>
      <c r="B70" s="89"/>
      <c r="C70" s="108" t="s">
        <v>12</v>
      </c>
      <c r="D70" s="109">
        <f>SUM(D62:D69)</f>
        <v>0</v>
      </c>
      <c r="E70" s="109">
        <f>SUM(E62:E69)</f>
        <v>0</v>
      </c>
      <c r="F70" s="109">
        <f>SUM(F62:F69)</f>
        <v>0</v>
      </c>
      <c r="G70" s="97">
        <f>SUM(G62:G69)</f>
        <v>0</v>
      </c>
      <c r="H70" s="95"/>
    </row>
    <row r="71" spans="1:8" s="11" customFormat="1" ht="18" customHeight="1" x14ac:dyDescent="0.4">
      <c r="A71" s="76"/>
      <c r="B71" s="80"/>
      <c r="C71" s="110"/>
      <c r="D71" s="105"/>
      <c r="E71" s="105"/>
      <c r="F71" s="104"/>
      <c r="G71" s="104"/>
      <c r="H71" s="111"/>
    </row>
    <row r="72" spans="1:8" s="11" customFormat="1" ht="18" customHeight="1" x14ac:dyDescent="0.5">
      <c r="A72" s="76"/>
      <c r="B72" s="84" t="s">
        <v>44</v>
      </c>
      <c r="C72" s="110"/>
      <c r="D72" s="105"/>
      <c r="E72" s="105"/>
      <c r="F72" s="104"/>
      <c r="G72" s="104"/>
      <c r="H72" s="111"/>
    </row>
    <row r="73" spans="1:8" s="11" customFormat="1" ht="18" customHeight="1" x14ac:dyDescent="0.4">
      <c r="A73" s="76"/>
      <c r="B73" s="89" t="s">
        <v>45</v>
      </c>
      <c r="C73" s="108"/>
      <c r="D73" s="107"/>
      <c r="E73" s="107"/>
      <c r="F73" s="94"/>
      <c r="G73" s="94"/>
      <c r="H73" s="95"/>
    </row>
    <row r="74" spans="1:8" s="11" customFormat="1" ht="18" customHeight="1" x14ac:dyDescent="0.4">
      <c r="A74" s="76"/>
      <c r="B74" s="89" t="s">
        <v>46</v>
      </c>
      <c r="C74" s="108"/>
      <c r="D74" s="107"/>
      <c r="E74" s="107"/>
      <c r="F74" s="94"/>
      <c r="G74" s="94"/>
      <c r="H74" s="95"/>
    </row>
    <row r="75" spans="1:8" s="11" customFormat="1" ht="18" customHeight="1" x14ac:dyDescent="0.4">
      <c r="A75" s="76"/>
      <c r="B75" s="89" t="s">
        <v>47</v>
      </c>
      <c r="C75" s="108"/>
      <c r="D75" s="107"/>
      <c r="E75" s="107"/>
      <c r="F75" s="94"/>
      <c r="G75" s="94"/>
      <c r="H75" s="95"/>
    </row>
    <row r="76" spans="1:8" s="11" customFormat="1" ht="18" customHeight="1" x14ac:dyDescent="0.4">
      <c r="A76" s="76"/>
      <c r="B76" s="89" t="s">
        <v>34</v>
      </c>
      <c r="C76" s="108"/>
      <c r="D76" s="107"/>
      <c r="E76" s="107"/>
      <c r="F76" s="94"/>
      <c r="G76" s="94"/>
      <c r="H76" s="95"/>
    </row>
    <row r="77" spans="1:8" s="11" customFormat="1" ht="18" customHeight="1" x14ac:dyDescent="0.4">
      <c r="A77" s="76"/>
      <c r="B77" s="89" t="s">
        <v>35</v>
      </c>
      <c r="C77" s="108"/>
      <c r="D77" s="107"/>
      <c r="E77" s="107"/>
      <c r="F77" s="94"/>
      <c r="G77" s="94"/>
      <c r="H77" s="95"/>
    </row>
    <row r="78" spans="1:8" s="11" customFormat="1" ht="18" customHeight="1" x14ac:dyDescent="0.4">
      <c r="A78" s="76"/>
      <c r="B78" s="89" t="s">
        <v>39</v>
      </c>
      <c r="C78" s="90"/>
      <c r="D78" s="107"/>
      <c r="E78" s="107"/>
      <c r="F78" s="107"/>
      <c r="G78" s="107"/>
      <c r="H78" s="113"/>
    </row>
    <row r="79" spans="1:8" s="11" customFormat="1" ht="18" customHeight="1" x14ac:dyDescent="0.4">
      <c r="A79" s="76"/>
      <c r="B79" s="89" t="s">
        <v>39</v>
      </c>
      <c r="C79" s="90"/>
      <c r="D79" s="107"/>
      <c r="E79" s="107"/>
      <c r="F79" s="107"/>
      <c r="G79" s="107"/>
      <c r="H79" s="113"/>
    </row>
    <row r="80" spans="1:8" s="11" customFormat="1" ht="18" customHeight="1" x14ac:dyDescent="0.4">
      <c r="A80" s="76"/>
      <c r="B80" s="89"/>
      <c r="C80" s="108" t="s">
        <v>12</v>
      </c>
      <c r="D80" s="109">
        <f>SUM(D73:D79)</f>
        <v>0</v>
      </c>
      <c r="E80" s="109">
        <f>SUM(E73:E79)</f>
        <v>0</v>
      </c>
      <c r="F80" s="109">
        <f>SUM(F73:F79)</f>
        <v>0</v>
      </c>
      <c r="G80" s="97">
        <f>SUM(G73:G79)</f>
        <v>0</v>
      </c>
      <c r="H80" s="95"/>
    </row>
    <row r="81" spans="1:8" s="11" customFormat="1" ht="18" customHeight="1" x14ac:dyDescent="0.4">
      <c r="A81" s="76"/>
      <c r="B81" s="80"/>
      <c r="C81" s="110"/>
      <c r="D81" s="105"/>
      <c r="E81" s="105"/>
      <c r="F81" s="104"/>
      <c r="G81" s="104"/>
      <c r="H81" s="111"/>
    </row>
    <row r="82" spans="1:8" s="11" customFormat="1" ht="18" customHeight="1" x14ac:dyDescent="0.5">
      <c r="A82" s="76"/>
      <c r="B82" s="84" t="s">
        <v>48</v>
      </c>
      <c r="C82" s="110"/>
      <c r="D82" s="105"/>
      <c r="E82" s="105"/>
      <c r="F82" s="104"/>
      <c r="G82" s="104"/>
      <c r="H82" s="111"/>
    </row>
    <row r="83" spans="1:8" s="11" customFormat="1" ht="18" customHeight="1" x14ac:dyDescent="0.4">
      <c r="A83" s="76"/>
      <c r="B83" s="89" t="s">
        <v>49</v>
      </c>
      <c r="C83" s="108"/>
      <c r="D83" s="107"/>
      <c r="E83" s="107"/>
      <c r="F83" s="94"/>
      <c r="G83" s="94"/>
      <c r="H83" s="95"/>
    </row>
    <row r="84" spans="1:8" s="11" customFormat="1" ht="18" customHeight="1" x14ac:dyDescent="0.4">
      <c r="A84" s="76"/>
      <c r="B84" s="89" t="s">
        <v>45</v>
      </c>
      <c r="C84" s="108"/>
      <c r="D84" s="107"/>
      <c r="E84" s="107"/>
      <c r="F84" s="94"/>
      <c r="G84" s="94"/>
      <c r="H84" s="95"/>
    </row>
    <row r="85" spans="1:8" s="11" customFormat="1" ht="18" customHeight="1" x14ac:dyDescent="0.4">
      <c r="A85" s="76"/>
      <c r="B85" s="89" t="s">
        <v>46</v>
      </c>
      <c r="C85" s="108"/>
      <c r="D85" s="107"/>
      <c r="E85" s="107"/>
      <c r="F85" s="94"/>
      <c r="G85" s="94"/>
      <c r="H85" s="95"/>
    </row>
    <row r="86" spans="1:8" s="11" customFormat="1" ht="18" customHeight="1" x14ac:dyDescent="0.4">
      <c r="A86" s="76"/>
      <c r="B86" s="89" t="s">
        <v>47</v>
      </c>
      <c r="C86" s="108"/>
      <c r="D86" s="107"/>
      <c r="E86" s="107"/>
      <c r="F86" s="94"/>
      <c r="G86" s="94"/>
      <c r="H86" s="95"/>
    </row>
    <row r="87" spans="1:8" s="11" customFormat="1" ht="18" customHeight="1" x14ac:dyDescent="0.4">
      <c r="A87" s="76"/>
      <c r="B87" s="89" t="s">
        <v>34</v>
      </c>
      <c r="C87" s="108"/>
      <c r="D87" s="107"/>
      <c r="E87" s="107"/>
      <c r="F87" s="94"/>
      <c r="G87" s="94"/>
      <c r="H87" s="95"/>
    </row>
    <row r="88" spans="1:8" s="11" customFormat="1" ht="18" customHeight="1" x14ac:dyDescent="0.4">
      <c r="A88" s="76"/>
      <c r="B88" s="89" t="s">
        <v>35</v>
      </c>
      <c r="C88" s="108"/>
      <c r="D88" s="107"/>
      <c r="E88" s="107"/>
      <c r="F88" s="94"/>
      <c r="G88" s="94"/>
      <c r="H88" s="95"/>
    </row>
    <row r="89" spans="1:8" s="11" customFormat="1" ht="18" customHeight="1" x14ac:dyDescent="0.4">
      <c r="A89" s="76"/>
      <c r="B89" s="89" t="s">
        <v>39</v>
      </c>
      <c r="C89" s="90"/>
      <c r="D89" s="107"/>
      <c r="E89" s="107"/>
      <c r="F89" s="107"/>
      <c r="G89" s="107"/>
      <c r="H89" s="113"/>
    </row>
    <row r="90" spans="1:8" s="11" customFormat="1" ht="18" customHeight="1" x14ac:dyDescent="0.4">
      <c r="A90" s="76"/>
      <c r="B90" s="89"/>
      <c r="C90" s="108" t="s">
        <v>12</v>
      </c>
      <c r="D90" s="109">
        <f>SUM(D83:D89)</f>
        <v>0</v>
      </c>
      <c r="E90" s="109">
        <f>SUM(E83:E89)</f>
        <v>0</v>
      </c>
      <c r="F90" s="109">
        <f>SUM(F83:F89)</f>
        <v>0</v>
      </c>
      <c r="G90" s="97">
        <f>SUM(G83:G89)</f>
        <v>0</v>
      </c>
      <c r="H90" s="95"/>
    </row>
    <row r="91" spans="1:8" s="11" customFormat="1" ht="18" customHeight="1" x14ac:dyDescent="0.4">
      <c r="A91" s="76"/>
      <c r="B91" s="76"/>
      <c r="C91" s="85"/>
      <c r="D91" s="105"/>
      <c r="E91" s="105"/>
      <c r="F91" s="104"/>
      <c r="G91" s="104"/>
      <c r="H91" s="114"/>
    </row>
    <row r="92" spans="1:8" s="11" customFormat="1" ht="12" customHeight="1" x14ac:dyDescent="0.4">
      <c r="A92" s="76"/>
      <c r="B92" s="80"/>
      <c r="C92" s="80"/>
      <c r="D92" s="104"/>
      <c r="E92" s="104"/>
      <c r="F92" s="104"/>
      <c r="G92" s="104"/>
      <c r="H92" s="115"/>
    </row>
    <row r="93" spans="1:8" s="11" customFormat="1" ht="18" customHeight="1" x14ac:dyDescent="0.5">
      <c r="A93" s="76"/>
      <c r="B93" s="84" t="s">
        <v>50</v>
      </c>
      <c r="C93" s="85"/>
      <c r="D93" s="104"/>
      <c r="E93" s="104"/>
      <c r="F93" s="105"/>
      <c r="G93" s="104"/>
      <c r="H93" s="116"/>
    </row>
    <row r="94" spans="1:8" s="11" customFormat="1" ht="18" customHeight="1" x14ac:dyDescent="0.4">
      <c r="A94" s="76"/>
      <c r="B94" s="89" t="s">
        <v>51</v>
      </c>
      <c r="C94" s="90"/>
      <c r="D94" s="107"/>
      <c r="E94" s="107"/>
      <c r="F94" s="94"/>
      <c r="G94" s="94"/>
      <c r="H94" s="95"/>
    </row>
    <row r="95" spans="1:8" s="11" customFormat="1" ht="18" customHeight="1" x14ac:dyDescent="0.4">
      <c r="A95" s="76"/>
      <c r="B95" s="89" t="s">
        <v>52</v>
      </c>
      <c r="C95" s="90"/>
      <c r="D95" s="107"/>
      <c r="E95" s="107"/>
      <c r="F95" s="94"/>
      <c r="G95" s="94"/>
      <c r="H95" s="95"/>
    </row>
    <row r="96" spans="1:8" s="11" customFormat="1" ht="18" customHeight="1" x14ac:dyDescent="0.4">
      <c r="A96" s="76"/>
      <c r="B96" s="89" t="s">
        <v>53</v>
      </c>
      <c r="C96" s="90"/>
      <c r="D96" s="107"/>
      <c r="E96" s="107"/>
      <c r="F96" s="94"/>
      <c r="G96" s="94"/>
      <c r="H96" s="95"/>
    </row>
    <row r="97" spans="1:9" s="11" customFormat="1" ht="18" customHeight="1" x14ac:dyDescent="0.4">
      <c r="A97" s="76"/>
      <c r="B97" s="89" t="s">
        <v>54</v>
      </c>
      <c r="C97" s="90"/>
      <c r="D97" s="107"/>
      <c r="E97" s="107"/>
      <c r="F97" s="94"/>
      <c r="G97" s="94"/>
      <c r="H97" s="95"/>
    </row>
    <row r="98" spans="1:9" s="11" customFormat="1" ht="18" customHeight="1" x14ac:dyDescent="0.4">
      <c r="A98" s="76"/>
      <c r="B98" s="89" t="s">
        <v>55</v>
      </c>
      <c r="C98" s="90"/>
      <c r="D98" s="107"/>
      <c r="E98" s="107"/>
      <c r="F98" s="94"/>
      <c r="G98" s="94"/>
      <c r="H98" s="95"/>
    </row>
    <row r="99" spans="1:9" s="11" customFormat="1" ht="18" customHeight="1" x14ac:dyDescent="0.4">
      <c r="A99" s="76"/>
      <c r="B99" s="89" t="s">
        <v>39</v>
      </c>
      <c r="C99" s="90"/>
      <c r="D99" s="107"/>
      <c r="E99" s="107"/>
      <c r="F99" s="107"/>
      <c r="G99" s="107"/>
      <c r="H99" s="113"/>
    </row>
    <row r="100" spans="1:9" s="11" customFormat="1" ht="18" customHeight="1" x14ac:dyDescent="0.4">
      <c r="A100" s="76"/>
      <c r="B100" s="89"/>
      <c r="C100" s="108" t="s">
        <v>12</v>
      </c>
      <c r="D100" s="109">
        <f>SUM(D94:D99)</f>
        <v>0</v>
      </c>
      <c r="E100" s="109">
        <f>SUM(E94:E99)</f>
        <v>0</v>
      </c>
      <c r="F100" s="109">
        <f>SUM(F94:F99)</f>
        <v>0</v>
      </c>
      <c r="G100" s="97">
        <f>SUM(G94:G99)</f>
        <v>0</v>
      </c>
      <c r="H100" s="95"/>
    </row>
    <row r="101" spans="1:9" s="11" customFormat="1" ht="18" customHeight="1" x14ac:dyDescent="0.4">
      <c r="A101" s="76"/>
      <c r="B101" s="80"/>
      <c r="C101" s="85"/>
      <c r="D101" s="105"/>
      <c r="E101" s="105"/>
      <c r="F101" s="104"/>
      <c r="G101" s="104"/>
      <c r="H101" s="111"/>
    </row>
    <row r="102" spans="1:9" s="11" customFormat="1" ht="12" customHeight="1" x14ac:dyDescent="0.4">
      <c r="A102" s="76"/>
      <c r="B102" s="80"/>
      <c r="C102" s="80"/>
      <c r="D102" s="104"/>
      <c r="E102" s="104"/>
      <c r="F102" s="104"/>
      <c r="G102" s="104"/>
      <c r="H102" s="111"/>
    </row>
    <row r="103" spans="1:9" s="11" customFormat="1" ht="18" customHeight="1" x14ac:dyDescent="0.5">
      <c r="A103" s="76"/>
      <c r="B103" s="84" t="s">
        <v>56</v>
      </c>
      <c r="C103" s="85"/>
      <c r="D103" s="105"/>
      <c r="E103" s="105"/>
      <c r="F103" s="105"/>
      <c r="G103" s="104"/>
      <c r="H103" s="106"/>
      <c r="I103" s="14"/>
    </row>
    <row r="104" spans="1:9" s="11" customFormat="1" ht="18" customHeight="1" x14ac:dyDescent="0.4">
      <c r="A104" s="76"/>
      <c r="B104" s="89" t="s">
        <v>57</v>
      </c>
      <c r="C104" s="90"/>
      <c r="D104" s="94"/>
      <c r="E104" s="94"/>
      <c r="F104" s="94"/>
      <c r="G104" s="94"/>
      <c r="H104" s="95"/>
      <c r="I104" s="14"/>
    </row>
    <row r="105" spans="1:9" s="11" customFormat="1" ht="18" customHeight="1" x14ac:dyDescent="0.4">
      <c r="A105" s="76"/>
      <c r="B105" s="89" t="s">
        <v>23</v>
      </c>
      <c r="C105" s="90"/>
      <c r="D105" s="94"/>
      <c r="E105" s="94"/>
      <c r="F105" s="94"/>
      <c r="G105" s="94"/>
      <c r="H105" s="95"/>
      <c r="I105" s="14"/>
    </row>
    <row r="106" spans="1:9" s="11" customFormat="1" ht="18" customHeight="1" x14ac:dyDescent="0.4">
      <c r="A106" s="76"/>
      <c r="B106" s="89"/>
      <c r="C106" s="108" t="s">
        <v>12</v>
      </c>
      <c r="D106" s="97">
        <f>SUM(D104:D105)</f>
        <v>0</v>
      </c>
      <c r="E106" s="97">
        <f>SUM(E104:E105)</f>
        <v>0</v>
      </c>
      <c r="F106" s="97">
        <f>SUM(F104:F105)</f>
        <v>0</v>
      </c>
      <c r="G106" s="97">
        <f>SUM(G104:G105)</f>
        <v>0</v>
      </c>
      <c r="H106" s="95"/>
      <c r="I106" s="14"/>
    </row>
    <row r="107" spans="1:9" s="11" customFormat="1" ht="12" customHeight="1" x14ac:dyDescent="0.4">
      <c r="A107" s="76"/>
      <c r="B107" s="80"/>
      <c r="C107" s="80"/>
      <c r="D107" s="104"/>
      <c r="E107" s="104"/>
      <c r="F107" s="104"/>
      <c r="G107" s="104"/>
      <c r="H107" s="111"/>
      <c r="I107" s="14"/>
    </row>
    <row r="108" spans="1:9" s="11" customFormat="1" ht="12" customHeight="1" x14ac:dyDescent="0.4">
      <c r="A108" s="76"/>
      <c r="B108" s="80"/>
      <c r="C108" s="80"/>
      <c r="D108" s="104"/>
      <c r="E108" s="104"/>
      <c r="F108" s="104"/>
      <c r="G108" s="104"/>
      <c r="H108" s="111"/>
      <c r="I108" s="14"/>
    </row>
    <row r="109" spans="1:9" s="11" customFormat="1" ht="12" customHeight="1" x14ac:dyDescent="0.5">
      <c r="A109" s="76"/>
      <c r="B109" s="84" t="s">
        <v>58</v>
      </c>
      <c r="C109" s="80"/>
      <c r="D109" s="104"/>
      <c r="E109" s="104"/>
      <c r="F109" s="104"/>
      <c r="G109" s="104"/>
      <c r="H109" s="111"/>
      <c r="I109" s="14"/>
    </row>
    <row r="110" spans="1:9" s="11" customFormat="1" ht="21" customHeight="1" x14ac:dyDescent="0.4">
      <c r="A110" s="76"/>
      <c r="B110" s="89" t="s">
        <v>58</v>
      </c>
      <c r="C110" s="90"/>
      <c r="D110" s="94"/>
      <c r="E110" s="94"/>
      <c r="F110" s="94"/>
      <c r="G110" s="94"/>
      <c r="H110" s="95"/>
      <c r="I110" s="14"/>
    </row>
    <row r="111" spans="1:9" s="11" customFormat="1" ht="18" customHeight="1" x14ac:dyDescent="0.4">
      <c r="A111" s="76"/>
      <c r="B111" s="89"/>
      <c r="C111" s="117" t="s">
        <v>12</v>
      </c>
      <c r="D111" s="109">
        <f>D110</f>
        <v>0</v>
      </c>
      <c r="E111" s="109">
        <f>E110</f>
        <v>0</v>
      </c>
      <c r="F111" s="109">
        <f>F110</f>
        <v>0</v>
      </c>
      <c r="G111" s="97">
        <f>G110</f>
        <v>0</v>
      </c>
      <c r="H111" s="113"/>
      <c r="I111" s="14"/>
    </row>
    <row r="112" spans="1:9" s="11" customFormat="1" ht="12" customHeight="1" x14ac:dyDescent="0.4">
      <c r="A112" s="76"/>
      <c r="B112" s="80"/>
      <c r="C112" s="80"/>
      <c r="D112" s="104"/>
      <c r="E112" s="104"/>
      <c r="F112" s="104"/>
      <c r="G112" s="104"/>
      <c r="H112" s="111"/>
    </row>
    <row r="113" spans="1:9" s="11" customFormat="1" ht="18" customHeight="1" x14ac:dyDescent="0.5">
      <c r="A113" s="76"/>
      <c r="B113" s="84" t="s">
        <v>11</v>
      </c>
      <c r="C113" s="85"/>
      <c r="D113" s="87"/>
      <c r="E113" s="87"/>
      <c r="F113" s="86"/>
      <c r="G113" s="87"/>
      <c r="H113" s="88"/>
    </row>
    <row r="114" spans="1:9" s="11" customFormat="1" ht="18" customHeight="1" x14ac:dyDescent="0.4">
      <c r="A114" s="76"/>
      <c r="B114" s="89" t="s">
        <v>51</v>
      </c>
      <c r="C114" s="90"/>
      <c r="D114" s="118"/>
      <c r="E114" s="118"/>
      <c r="F114" s="91"/>
      <c r="G114" s="94"/>
      <c r="H114" s="92"/>
    </row>
    <row r="115" spans="1:9" s="11" customFormat="1" ht="18" customHeight="1" x14ac:dyDescent="0.4">
      <c r="A115" s="76"/>
      <c r="B115" s="119" t="s">
        <v>55</v>
      </c>
      <c r="C115" s="90"/>
      <c r="D115" s="107"/>
      <c r="E115" s="107"/>
      <c r="F115" s="94"/>
      <c r="G115" s="94"/>
      <c r="H115" s="95"/>
    </row>
    <row r="116" spans="1:9" s="11" customFormat="1" ht="18" customHeight="1" x14ac:dyDescent="0.4">
      <c r="A116" s="76"/>
      <c r="B116" s="89"/>
      <c r="C116" s="117" t="s">
        <v>12</v>
      </c>
      <c r="D116" s="97">
        <f>SUM(D114:D115)</f>
        <v>0</v>
      </c>
      <c r="E116" s="97">
        <f>SUM(E114:E115)</f>
        <v>0</v>
      </c>
      <c r="F116" s="97">
        <f>SUM(F114:F115)</f>
        <v>0</v>
      </c>
      <c r="G116" s="97">
        <f>SUM(G114:G115)</f>
        <v>0</v>
      </c>
      <c r="H116" s="95"/>
    </row>
    <row r="117" spans="1:9" s="11" customFormat="1" ht="18" customHeight="1" x14ac:dyDescent="0.4">
      <c r="A117" s="76"/>
      <c r="B117" s="80"/>
      <c r="C117" s="110"/>
      <c r="D117" s="104"/>
      <c r="E117" s="104"/>
      <c r="F117" s="104"/>
      <c r="G117" s="104"/>
      <c r="H117" s="111"/>
    </row>
    <row r="118" spans="1:9" s="11" customFormat="1" ht="12" customHeight="1" x14ac:dyDescent="0.4">
      <c r="A118" s="76"/>
      <c r="B118" s="80"/>
      <c r="C118" s="80"/>
      <c r="D118" s="104"/>
      <c r="E118" s="104"/>
      <c r="F118" s="104"/>
      <c r="G118" s="104"/>
      <c r="H118" s="111"/>
      <c r="I118" s="76"/>
    </row>
    <row r="119" spans="1:9" s="11" customFormat="1" ht="18" customHeight="1" x14ac:dyDescent="0.5">
      <c r="A119" s="76"/>
      <c r="B119" s="84" t="s">
        <v>242</v>
      </c>
      <c r="C119" s="85"/>
      <c r="D119" s="76"/>
      <c r="E119" s="76"/>
      <c r="F119" s="76"/>
      <c r="G119" s="76"/>
      <c r="H119" s="76"/>
      <c r="I119" s="76"/>
    </row>
    <row r="120" spans="1:9" s="11" customFormat="1" ht="18" customHeight="1" x14ac:dyDescent="0.4">
      <c r="A120" s="76"/>
      <c r="B120" s="89" t="s">
        <v>59</v>
      </c>
      <c r="C120" s="90"/>
      <c r="D120" s="94"/>
      <c r="E120" s="94"/>
      <c r="F120" s="94"/>
      <c r="G120" s="94"/>
      <c r="H120" s="95"/>
      <c r="I120" s="76"/>
    </row>
    <row r="121" spans="1:9" s="11" customFormat="1" ht="18" customHeight="1" x14ac:dyDescent="0.4">
      <c r="A121" s="76"/>
      <c r="B121" s="89" t="s">
        <v>59</v>
      </c>
      <c r="C121" s="93"/>
      <c r="D121" s="94"/>
      <c r="E121" s="94"/>
      <c r="F121" s="94"/>
      <c r="G121" s="94"/>
      <c r="H121" s="95"/>
      <c r="I121" s="76"/>
    </row>
    <row r="122" spans="1:9" s="11" customFormat="1" ht="18" customHeight="1" x14ac:dyDescent="0.4">
      <c r="A122" s="76"/>
      <c r="B122" s="89" t="s">
        <v>59</v>
      </c>
      <c r="C122" s="93"/>
      <c r="D122" s="94"/>
      <c r="E122" s="94"/>
      <c r="F122" s="94"/>
      <c r="G122" s="94"/>
      <c r="H122" s="95"/>
      <c r="I122" s="76"/>
    </row>
    <row r="123" spans="1:9" s="11" customFormat="1" ht="18" customHeight="1" x14ac:dyDescent="0.4">
      <c r="A123" s="76"/>
      <c r="B123" s="89" t="s">
        <v>59</v>
      </c>
      <c r="C123" s="93"/>
      <c r="D123" s="94"/>
      <c r="E123" s="94"/>
      <c r="F123" s="94"/>
      <c r="G123" s="94"/>
      <c r="H123" s="95"/>
      <c r="I123" s="76"/>
    </row>
    <row r="124" spans="1:9" s="11" customFormat="1" ht="18" customHeight="1" x14ac:dyDescent="0.4">
      <c r="A124" s="76"/>
      <c r="B124" s="89"/>
      <c r="C124" s="108" t="s">
        <v>12</v>
      </c>
      <c r="D124" s="97">
        <f>SUM(D119:D123)</f>
        <v>0</v>
      </c>
      <c r="E124" s="97">
        <f>SUM(E119:E123)</f>
        <v>0</v>
      </c>
      <c r="F124" s="97">
        <f>SUM(F119:F123)</f>
        <v>0</v>
      </c>
      <c r="G124" s="97">
        <f>SUM(G119:G123)</f>
        <v>0</v>
      </c>
      <c r="H124" s="95"/>
      <c r="I124" s="76"/>
    </row>
    <row r="125" spans="1:9" s="11" customFormat="1" ht="18" customHeight="1" x14ac:dyDescent="0.4">
      <c r="A125" s="76"/>
      <c r="B125" s="80"/>
      <c r="C125" s="110"/>
      <c r="D125" s="104"/>
      <c r="E125" s="104"/>
      <c r="F125" s="104"/>
      <c r="G125" s="104"/>
      <c r="H125" s="111"/>
      <c r="I125" s="76"/>
    </row>
    <row r="126" spans="1:9" s="11" customFormat="1" ht="18" customHeight="1" x14ac:dyDescent="0.5">
      <c r="A126" s="76"/>
      <c r="B126" s="84" t="s">
        <v>60</v>
      </c>
      <c r="C126" s="85"/>
      <c r="D126" s="104"/>
      <c r="E126" s="104"/>
      <c r="F126" s="104"/>
      <c r="G126" s="104"/>
      <c r="H126" s="111"/>
      <c r="I126" s="76"/>
    </row>
    <row r="127" spans="1:9" s="11" customFormat="1" ht="18" customHeight="1" x14ac:dyDescent="0.4">
      <c r="A127" s="76"/>
      <c r="B127" s="89" t="s">
        <v>61</v>
      </c>
      <c r="C127" s="90"/>
      <c r="D127" s="94"/>
      <c r="E127" s="94"/>
      <c r="F127" s="94"/>
      <c r="G127" s="94"/>
      <c r="H127" s="95"/>
      <c r="I127" s="76"/>
    </row>
    <row r="128" spans="1:9" s="11" customFormat="1" ht="18" customHeight="1" x14ac:dyDescent="0.4">
      <c r="A128" s="76"/>
      <c r="B128" s="89" t="s">
        <v>62</v>
      </c>
      <c r="C128" s="90"/>
      <c r="D128" s="94"/>
      <c r="E128" s="94"/>
      <c r="F128" s="94"/>
      <c r="G128" s="94"/>
      <c r="H128" s="95"/>
      <c r="I128" s="76"/>
    </row>
    <row r="129" spans="1:9" s="11" customFormat="1" ht="18" customHeight="1" x14ac:dyDescent="0.4">
      <c r="A129" s="76"/>
      <c r="B129" s="89" t="s">
        <v>243</v>
      </c>
      <c r="C129" s="90"/>
      <c r="D129" s="94"/>
      <c r="E129" s="94"/>
      <c r="F129" s="94"/>
      <c r="G129" s="94"/>
      <c r="H129" s="95"/>
      <c r="I129" s="76"/>
    </row>
    <row r="130" spans="1:9" s="11" customFormat="1" ht="18" customHeight="1" x14ac:dyDescent="0.4">
      <c r="A130" s="76"/>
      <c r="B130" s="89"/>
      <c r="C130" s="108" t="s">
        <v>12</v>
      </c>
      <c r="D130" s="97">
        <f>SUM(D127:D129)</f>
        <v>0</v>
      </c>
      <c r="E130" s="97">
        <f>SUM(E127:E129)</f>
        <v>0</v>
      </c>
      <c r="F130" s="97">
        <f>SUM(F127:F129)</f>
        <v>0</v>
      </c>
      <c r="G130" s="97">
        <f>SUM(G127:G129)</f>
        <v>0</v>
      </c>
      <c r="H130" s="95"/>
      <c r="I130" s="76"/>
    </row>
    <row r="131" spans="1:9" s="11" customFormat="1" ht="18" customHeight="1" x14ac:dyDescent="0.4">
      <c r="A131" s="76"/>
      <c r="B131" s="76"/>
      <c r="C131" s="76"/>
      <c r="D131" s="104"/>
      <c r="E131" s="104"/>
      <c r="F131" s="104"/>
      <c r="G131" s="104"/>
      <c r="H131" s="111"/>
      <c r="I131" s="76"/>
    </row>
    <row r="132" spans="1:9" s="11" customFormat="1" ht="18" customHeight="1" x14ac:dyDescent="0.5">
      <c r="A132" s="76"/>
      <c r="B132" s="84" t="s">
        <v>63</v>
      </c>
      <c r="C132" s="85"/>
      <c r="D132" s="76"/>
      <c r="E132" s="76"/>
      <c r="F132" s="76"/>
      <c r="G132" s="76"/>
      <c r="H132" s="76"/>
      <c r="I132" s="76"/>
    </row>
    <row r="133" spans="1:9" s="11" customFormat="1" ht="18" customHeight="1" x14ac:dyDescent="0.4">
      <c r="A133" s="76"/>
      <c r="B133" s="89" t="s">
        <v>64</v>
      </c>
      <c r="C133" s="90"/>
      <c r="D133" s="94"/>
      <c r="E133" s="94"/>
      <c r="F133" s="94"/>
      <c r="G133" s="94"/>
      <c r="H133" s="95"/>
      <c r="I133" s="76"/>
    </row>
    <row r="134" spans="1:9" s="11" customFormat="1" ht="18" customHeight="1" x14ac:dyDescent="0.4">
      <c r="A134" s="76"/>
      <c r="B134" s="89" t="s">
        <v>65</v>
      </c>
      <c r="C134" s="90"/>
      <c r="D134" s="94"/>
      <c r="E134" s="94"/>
      <c r="F134" s="94"/>
      <c r="G134" s="94"/>
      <c r="H134" s="95"/>
      <c r="I134" s="76"/>
    </row>
    <row r="135" spans="1:9" s="11" customFormat="1" ht="18" customHeight="1" x14ac:dyDescent="0.4">
      <c r="A135" s="76"/>
      <c r="B135" s="89" t="s">
        <v>66</v>
      </c>
      <c r="C135" s="90"/>
      <c r="D135" s="94"/>
      <c r="E135" s="94"/>
      <c r="F135" s="94"/>
      <c r="G135" s="94"/>
      <c r="H135" s="95"/>
      <c r="I135" s="76"/>
    </row>
    <row r="136" spans="1:9" s="11" customFormat="1" ht="18" customHeight="1" x14ac:dyDescent="0.4">
      <c r="A136" s="76"/>
      <c r="B136" s="89" t="s">
        <v>67</v>
      </c>
      <c r="C136" s="93"/>
      <c r="D136" s="94"/>
      <c r="E136" s="94"/>
      <c r="F136" s="94"/>
      <c r="G136" s="94"/>
      <c r="H136" s="95"/>
      <c r="I136" s="76"/>
    </row>
    <row r="137" spans="1:9" s="11" customFormat="1" ht="18" customHeight="1" x14ac:dyDescent="0.4">
      <c r="A137" s="76"/>
      <c r="B137" s="89" t="s">
        <v>39</v>
      </c>
      <c r="C137" s="90"/>
      <c r="D137" s="107"/>
      <c r="E137" s="107"/>
      <c r="F137" s="107"/>
      <c r="G137" s="107"/>
      <c r="H137" s="113"/>
      <c r="I137" s="76"/>
    </row>
    <row r="138" spans="1:9" s="11" customFormat="1" ht="18" customHeight="1" x14ac:dyDescent="0.4">
      <c r="A138" s="76"/>
      <c r="B138" s="89"/>
      <c r="C138" s="108" t="s">
        <v>12</v>
      </c>
      <c r="D138" s="97">
        <f>SUM(D132:D137)</f>
        <v>0</v>
      </c>
      <c r="E138" s="97">
        <f>SUM(E132:E137)</f>
        <v>0</v>
      </c>
      <c r="F138" s="97">
        <f>SUM(F132:F137)</f>
        <v>0</v>
      </c>
      <c r="G138" s="97">
        <f>SUM(G132:G137)</f>
        <v>0</v>
      </c>
      <c r="H138" s="95"/>
      <c r="I138" s="76"/>
    </row>
    <row r="139" spans="1:9" s="11" customFormat="1" ht="18" customHeight="1" x14ac:dyDescent="0.4">
      <c r="A139" s="76"/>
      <c r="B139" s="80"/>
      <c r="C139" s="110"/>
      <c r="D139" s="104"/>
      <c r="E139" s="104"/>
      <c r="F139" s="104"/>
      <c r="G139" s="104"/>
      <c r="H139" s="111"/>
      <c r="I139" s="76"/>
    </row>
    <row r="140" spans="1:9" s="11" customFormat="1" ht="18" customHeight="1" x14ac:dyDescent="0.5">
      <c r="A140" s="76"/>
      <c r="B140" s="84" t="s">
        <v>68</v>
      </c>
      <c r="C140" s="120"/>
      <c r="D140" s="104"/>
      <c r="E140" s="104"/>
      <c r="F140" s="104"/>
      <c r="G140" s="104"/>
      <c r="H140" s="111"/>
      <c r="I140" s="76"/>
    </row>
    <row r="141" spans="1:9" s="11" customFormat="1" ht="18" customHeight="1" x14ac:dyDescent="0.4">
      <c r="A141" s="76"/>
      <c r="B141" s="89" t="s">
        <v>69</v>
      </c>
      <c r="C141" s="89"/>
      <c r="D141" s="94"/>
      <c r="E141" s="94"/>
      <c r="F141" s="94"/>
      <c r="G141" s="94"/>
      <c r="H141" s="95"/>
      <c r="I141" s="76"/>
    </row>
    <row r="142" spans="1:9" s="11" customFormat="1" ht="18" customHeight="1" x14ac:dyDescent="0.4">
      <c r="A142" s="76"/>
      <c r="B142" s="89" t="s">
        <v>69</v>
      </c>
      <c r="C142" s="89"/>
      <c r="D142" s="94"/>
      <c r="E142" s="94"/>
      <c r="F142" s="94"/>
      <c r="G142" s="94"/>
      <c r="H142" s="95"/>
      <c r="I142" s="76"/>
    </row>
    <row r="143" spans="1:9" s="11" customFormat="1" ht="18" customHeight="1" x14ac:dyDescent="0.4">
      <c r="A143" s="76"/>
      <c r="B143" s="89" t="s">
        <v>69</v>
      </c>
      <c r="C143" s="89"/>
      <c r="D143" s="94"/>
      <c r="E143" s="94"/>
      <c r="F143" s="94"/>
      <c r="G143" s="94"/>
      <c r="H143" s="95"/>
      <c r="I143" s="76"/>
    </row>
    <row r="144" spans="1:9" s="11" customFormat="1" ht="18" customHeight="1" x14ac:dyDescent="0.4">
      <c r="A144" s="76"/>
      <c r="B144" s="89" t="s">
        <v>69</v>
      </c>
      <c r="C144" s="89"/>
      <c r="D144" s="94"/>
      <c r="E144" s="94"/>
      <c r="F144" s="94"/>
      <c r="G144" s="94"/>
      <c r="H144" s="95"/>
      <c r="I144" s="76"/>
    </row>
    <row r="145" spans="1:9" s="11" customFormat="1" ht="18" customHeight="1" x14ac:dyDescent="0.4">
      <c r="A145" s="76"/>
      <c r="B145" s="89" t="s">
        <v>69</v>
      </c>
      <c r="C145" s="89"/>
      <c r="D145" s="94"/>
      <c r="E145" s="94"/>
      <c r="F145" s="94"/>
      <c r="G145" s="94"/>
      <c r="H145" s="95"/>
      <c r="I145" s="76"/>
    </row>
    <row r="146" spans="1:9" s="11" customFormat="1" ht="18" customHeight="1" x14ac:dyDescent="0.4">
      <c r="A146" s="76"/>
      <c r="B146" s="89" t="s">
        <v>69</v>
      </c>
      <c r="C146" s="89"/>
      <c r="D146" s="94"/>
      <c r="E146" s="94"/>
      <c r="F146" s="94"/>
      <c r="G146" s="94"/>
      <c r="H146" s="95"/>
      <c r="I146" s="76"/>
    </row>
    <row r="147" spans="1:9" s="11" customFormat="1" ht="18" customHeight="1" x14ac:dyDescent="0.4">
      <c r="A147" s="76"/>
      <c r="B147" s="89" t="s">
        <v>69</v>
      </c>
      <c r="C147" s="89"/>
      <c r="D147" s="94"/>
      <c r="E147" s="94"/>
      <c r="F147" s="94"/>
      <c r="G147" s="94"/>
      <c r="H147" s="95"/>
      <c r="I147" s="76"/>
    </row>
    <row r="148" spans="1:9" s="11" customFormat="1" ht="18" customHeight="1" x14ac:dyDescent="0.4">
      <c r="A148" s="76"/>
      <c r="B148" s="89" t="s">
        <v>69</v>
      </c>
      <c r="C148" s="89"/>
      <c r="D148" s="94"/>
      <c r="E148" s="94"/>
      <c r="F148" s="94"/>
      <c r="G148" s="94"/>
      <c r="H148" s="95"/>
      <c r="I148" s="76"/>
    </row>
    <row r="149" spans="1:9" s="11" customFormat="1" ht="18" customHeight="1" x14ac:dyDescent="0.4">
      <c r="A149" s="76"/>
      <c r="B149" s="89"/>
      <c r="C149" s="89"/>
      <c r="D149" s="94"/>
      <c r="E149" s="94"/>
      <c r="F149" s="94"/>
      <c r="G149" s="94"/>
      <c r="H149" s="95"/>
      <c r="I149" s="76"/>
    </row>
    <row r="150" spans="1:9" s="11" customFormat="1" ht="18" customHeight="1" x14ac:dyDescent="0.4">
      <c r="A150" s="76"/>
      <c r="B150" s="89"/>
      <c r="C150" s="108" t="s">
        <v>12</v>
      </c>
      <c r="D150" s="97">
        <f>SUM(D141:D149)</f>
        <v>0</v>
      </c>
      <c r="E150" s="97">
        <f>SUM(E141:E149)</f>
        <v>0</v>
      </c>
      <c r="F150" s="97">
        <f>SUM(F141:F149)</f>
        <v>0</v>
      </c>
      <c r="G150" s="97">
        <f>SUM(G141:G149)</f>
        <v>0</v>
      </c>
      <c r="H150" s="95"/>
      <c r="I150" s="76"/>
    </row>
    <row r="151" spans="1:9" s="11" customFormat="1" ht="18" customHeight="1" x14ac:dyDescent="0.4">
      <c r="A151" s="76"/>
      <c r="B151" s="80"/>
      <c r="C151" s="80"/>
      <c r="D151" s="104"/>
      <c r="E151" s="104"/>
      <c r="F151" s="104"/>
      <c r="G151" s="104"/>
      <c r="H151" s="111"/>
      <c r="I151" s="76"/>
    </row>
    <row r="152" spans="1:9" s="11" customFormat="1" ht="18" customHeight="1" x14ac:dyDescent="0.5">
      <c r="A152" s="76"/>
      <c r="B152" s="84" t="s">
        <v>70</v>
      </c>
      <c r="C152" s="85"/>
      <c r="D152" s="104"/>
      <c r="E152" s="104"/>
      <c r="F152" s="104"/>
      <c r="G152" s="104"/>
      <c r="H152" s="111"/>
      <c r="I152" s="76"/>
    </row>
    <row r="153" spans="1:9" s="11" customFormat="1" ht="18" customHeight="1" x14ac:dyDescent="0.4">
      <c r="A153" s="76"/>
      <c r="B153" s="89" t="s">
        <v>71</v>
      </c>
      <c r="C153" s="90"/>
      <c r="D153" s="94"/>
      <c r="E153" s="94"/>
      <c r="F153" s="94"/>
      <c r="G153" s="94"/>
      <c r="H153" s="95"/>
      <c r="I153" s="76"/>
    </row>
    <row r="154" spans="1:9" s="11" customFormat="1" ht="18" customHeight="1" x14ac:dyDescent="0.4">
      <c r="A154" s="76"/>
      <c r="B154" s="89" t="s">
        <v>72</v>
      </c>
      <c r="C154" s="90"/>
      <c r="D154" s="94"/>
      <c r="E154" s="94"/>
      <c r="F154" s="94"/>
      <c r="G154" s="94"/>
      <c r="H154" s="95"/>
      <c r="I154" s="76"/>
    </row>
    <row r="155" spans="1:9" s="11" customFormat="1" ht="18" customHeight="1" x14ac:dyDescent="0.4">
      <c r="A155" s="76"/>
      <c r="B155" s="89" t="s">
        <v>73</v>
      </c>
      <c r="C155" s="90"/>
      <c r="D155" s="94"/>
      <c r="E155" s="94"/>
      <c r="F155" s="94"/>
      <c r="G155" s="94"/>
      <c r="H155" s="95"/>
      <c r="I155" s="76"/>
    </row>
    <row r="156" spans="1:9" s="11" customFormat="1" ht="18" customHeight="1" x14ac:dyDescent="0.4">
      <c r="A156" s="76"/>
      <c r="B156" s="119" t="s">
        <v>39</v>
      </c>
      <c r="C156" s="90"/>
      <c r="D156" s="107"/>
      <c r="E156" s="107"/>
      <c r="F156" s="107"/>
      <c r="G156" s="107"/>
      <c r="H156" s="113"/>
      <c r="I156" s="76"/>
    </row>
    <row r="157" spans="1:9" s="11" customFormat="1" ht="18" customHeight="1" x14ac:dyDescent="0.4">
      <c r="A157" s="76"/>
      <c r="B157" s="89"/>
      <c r="C157" s="117" t="s">
        <v>12</v>
      </c>
      <c r="D157" s="97">
        <f>SUM(D153:D156)</f>
        <v>0</v>
      </c>
      <c r="E157" s="97">
        <f>SUM(E153:E156)</f>
        <v>0</v>
      </c>
      <c r="F157" s="97">
        <f>SUM(F153:F156)</f>
        <v>0</v>
      </c>
      <c r="G157" s="97">
        <f>SUM(G153:G156)</f>
        <v>0</v>
      </c>
      <c r="H157" s="95"/>
      <c r="I157" s="76"/>
    </row>
    <row r="158" spans="1:9" s="11" customFormat="1" ht="18" customHeight="1" x14ac:dyDescent="0.4">
      <c r="A158" s="76"/>
      <c r="B158" s="80"/>
      <c r="C158" s="110"/>
      <c r="D158" s="104"/>
      <c r="E158" s="101"/>
      <c r="F158" s="104"/>
      <c r="G158" s="101"/>
      <c r="H158" s="111"/>
      <c r="I158" s="76"/>
    </row>
    <row r="159" spans="1:9" s="11" customFormat="1" ht="18" customHeight="1" x14ac:dyDescent="0.5">
      <c r="A159" s="76"/>
      <c r="B159" s="84" t="s">
        <v>39</v>
      </c>
      <c r="C159" s="120"/>
      <c r="D159" s="104"/>
      <c r="E159" s="104"/>
      <c r="F159" s="104"/>
      <c r="G159" s="104"/>
      <c r="H159" s="111"/>
      <c r="I159" s="76"/>
    </row>
    <row r="160" spans="1:9" s="11" customFormat="1" ht="18" customHeight="1" x14ac:dyDescent="0.4">
      <c r="A160" s="76"/>
      <c r="B160" s="89" t="s">
        <v>39</v>
      </c>
      <c r="C160" s="89"/>
      <c r="D160" s="94"/>
      <c r="E160" s="94"/>
      <c r="F160" s="94"/>
      <c r="G160" s="94"/>
      <c r="H160" s="95"/>
      <c r="I160" s="76"/>
    </row>
    <row r="161" spans="1:9" s="11" customFormat="1" ht="18" customHeight="1" x14ac:dyDescent="0.4">
      <c r="A161" s="76"/>
      <c r="B161" s="89" t="s">
        <v>39</v>
      </c>
      <c r="C161" s="89"/>
      <c r="D161" s="94"/>
      <c r="E161" s="94"/>
      <c r="F161" s="94"/>
      <c r="G161" s="94"/>
      <c r="H161" s="95"/>
      <c r="I161" s="76"/>
    </row>
    <row r="162" spans="1:9" s="11" customFormat="1" ht="18" customHeight="1" x14ac:dyDescent="0.4">
      <c r="A162" s="76"/>
      <c r="B162" s="192" t="s">
        <v>39</v>
      </c>
      <c r="C162" s="89"/>
      <c r="D162" s="94"/>
      <c r="E162" s="94"/>
      <c r="F162" s="94"/>
      <c r="G162" s="94"/>
      <c r="H162" s="95"/>
      <c r="I162" s="76"/>
    </row>
    <row r="163" spans="1:9" s="11" customFormat="1" ht="18" customHeight="1" x14ac:dyDescent="0.4">
      <c r="A163" s="76"/>
      <c r="B163" s="192" t="s">
        <v>39</v>
      </c>
      <c r="C163" s="89"/>
      <c r="D163" s="94"/>
      <c r="E163" s="94"/>
      <c r="F163" s="94"/>
      <c r="G163" s="94"/>
      <c r="H163" s="95"/>
      <c r="I163" s="76"/>
    </row>
    <row r="164" spans="1:9" s="11" customFormat="1" ht="18" customHeight="1" x14ac:dyDescent="0.4">
      <c r="A164" s="76"/>
      <c r="B164" s="192" t="s">
        <v>39</v>
      </c>
      <c r="C164" s="89"/>
      <c r="D164" s="94"/>
      <c r="E164" s="94"/>
      <c r="F164" s="94"/>
      <c r="G164" s="94"/>
      <c r="H164" s="95"/>
      <c r="I164" s="76"/>
    </row>
    <row r="165" spans="1:9" s="11" customFormat="1" ht="18" customHeight="1" x14ac:dyDescent="0.4">
      <c r="A165" s="76"/>
      <c r="B165" s="192" t="s">
        <v>39</v>
      </c>
      <c r="C165" s="89"/>
      <c r="D165" s="94"/>
      <c r="E165" s="94"/>
      <c r="F165" s="94"/>
      <c r="G165" s="94"/>
      <c r="H165" s="95"/>
      <c r="I165" s="76"/>
    </row>
    <row r="166" spans="1:9" s="11" customFormat="1" ht="18" customHeight="1" x14ac:dyDescent="0.4">
      <c r="A166" s="76"/>
      <c r="B166" s="89"/>
      <c r="C166" s="108" t="s">
        <v>12</v>
      </c>
      <c r="D166" s="97">
        <f>SUM(D160:D165)</f>
        <v>0</v>
      </c>
      <c r="E166" s="97">
        <f>SUM(E160:E165)</f>
        <v>0</v>
      </c>
      <c r="F166" s="97">
        <f>SUM(F160:F165)</f>
        <v>0</v>
      </c>
      <c r="G166" s="97">
        <f>SUM(G160:G165)</f>
        <v>0</v>
      </c>
      <c r="H166" s="95"/>
      <c r="I166" s="76"/>
    </row>
    <row r="167" spans="1:9" s="11" customFormat="1" ht="18" customHeight="1" x14ac:dyDescent="0.4">
      <c r="A167" s="150"/>
      <c r="B167" s="80"/>
      <c r="C167" s="110"/>
      <c r="D167" s="101"/>
      <c r="E167" s="101"/>
      <c r="F167" s="101"/>
      <c r="G167" s="101"/>
      <c r="H167" s="111"/>
      <c r="I167" s="150"/>
    </row>
    <row r="168" spans="1:9" s="11" customFormat="1" ht="18" customHeight="1" x14ac:dyDescent="0.4">
      <c r="A168" s="80"/>
      <c r="B168" s="192" t="s">
        <v>245</v>
      </c>
      <c r="C168" s="97">
        <v>0</v>
      </c>
      <c r="D168" s="104"/>
      <c r="E168" s="104"/>
      <c r="F168" s="104"/>
      <c r="G168" s="104"/>
      <c r="H168" s="111"/>
      <c r="I168" s="76"/>
    </row>
    <row r="169" spans="1:9" s="11" customFormat="1" ht="25.5" x14ac:dyDescent="0.55000000000000004">
      <c r="A169" s="76"/>
      <c r="B169" s="121" t="s">
        <v>12</v>
      </c>
      <c r="C169" s="89"/>
      <c r="D169" s="154">
        <f>D157+D150+D138+D130+D124+D116+D111+D106+D100+D90+D80+D70+D59+D45+D40+D35+D166+D28+D23+D17+D11</f>
        <v>0</v>
      </c>
      <c r="E169" s="122">
        <f>E157+E150+E138+E130+E124+E116+E111+E106+E100+E90+E80+E70+E59+E45+E40+E35+E166+E28+E23+E17+E11</f>
        <v>0</v>
      </c>
      <c r="F169" s="122">
        <f>F157+F150+F138+F130+F124+F116+F111+F106+F100+F90+F80+F70+F59+F45+F40+F35+F166+F28+F23+F17+F11</f>
        <v>0</v>
      </c>
      <c r="G169" s="122">
        <f>G157+G150+G138+G130+G124+G116+G111+G106+G100+G90+G80+G70+G59+G45+G40+G35+G166+G28+G23+G17+G11</f>
        <v>0</v>
      </c>
      <c r="H169" s="95"/>
      <c r="I169" s="76"/>
    </row>
    <row r="170" spans="1:9" s="6" customFormat="1" ht="18" x14ac:dyDescent="0.4">
      <c r="A170" s="71"/>
      <c r="B170" s="192" t="s">
        <v>246</v>
      </c>
      <c r="C170" s="97">
        <f>C168-E169</f>
        <v>0</v>
      </c>
      <c r="D170" s="123"/>
      <c r="E170" s="123"/>
      <c r="F170" s="123"/>
      <c r="G170" s="123"/>
      <c r="H170" s="124"/>
      <c r="I170" s="71"/>
    </row>
    <row r="171" spans="1:9" s="6" customFormat="1" ht="18" x14ac:dyDescent="0.4">
      <c r="A171" s="71"/>
      <c r="B171" s="71"/>
      <c r="C171" s="71"/>
      <c r="D171" s="123"/>
      <c r="E171" s="123"/>
      <c r="F171" s="123"/>
      <c r="G171" s="123"/>
      <c r="H171" s="124"/>
      <c r="I171" s="71"/>
    </row>
    <row r="172" spans="1:9" s="6" customFormat="1" ht="12.75" x14ac:dyDescent="0.2">
      <c r="D172" s="7"/>
      <c r="E172" s="7"/>
      <c r="F172" s="7"/>
      <c r="G172" s="7"/>
      <c r="H172" s="8"/>
    </row>
    <row r="173" spans="1:9" s="6" customFormat="1" ht="12.75" x14ac:dyDescent="0.2">
      <c r="D173" s="7"/>
      <c r="E173" s="7"/>
      <c r="F173" s="7"/>
      <c r="G173" s="7"/>
      <c r="H173" s="8"/>
    </row>
    <row r="174" spans="1:9" s="6" customFormat="1" ht="12.75" x14ac:dyDescent="0.2">
      <c r="D174" s="7"/>
      <c r="E174" s="7"/>
      <c r="F174" s="7"/>
      <c r="G174" s="7"/>
      <c r="H174" s="8"/>
    </row>
    <row r="175" spans="1:9" s="6" customFormat="1" ht="12.75" x14ac:dyDescent="0.2">
      <c r="D175" s="7"/>
      <c r="E175" s="7"/>
      <c r="F175" s="7"/>
      <c r="G175" s="7"/>
      <c r="H175" s="8"/>
    </row>
    <row r="176" spans="1:9" s="6" customFormat="1" ht="12.75" x14ac:dyDescent="0.2">
      <c r="D176" s="7"/>
      <c r="E176" s="7"/>
      <c r="F176" s="7"/>
      <c r="G176" s="7"/>
      <c r="H176" s="8"/>
    </row>
    <row r="177" spans="4:8" s="6" customFormat="1" ht="12.75" x14ac:dyDescent="0.2">
      <c r="D177" s="7"/>
      <c r="E177" s="7"/>
      <c r="F177" s="7"/>
      <c r="G177" s="7"/>
      <c r="H177" s="8"/>
    </row>
    <row r="178" spans="4:8" s="6" customFormat="1" ht="12.75" x14ac:dyDescent="0.2">
      <c r="D178" s="7"/>
      <c r="E178" s="7"/>
      <c r="F178" s="7"/>
      <c r="G178" s="7"/>
      <c r="H178" s="8"/>
    </row>
    <row r="179" spans="4:8" s="6" customFormat="1" ht="12.75" x14ac:dyDescent="0.2">
      <c r="D179" s="7"/>
      <c r="E179" s="7"/>
      <c r="F179" s="7"/>
      <c r="G179" s="7"/>
      <c r="H179" s="8"/>
    </row>
    <row r="180" spans="4:8" s="6" customFormat="1" ht="12.75" x14ac:dyDescent="0.2">
      <c r="D180" s="7"/>
      <c r="E180" s="7"/>
      <c r="F180" s="7"/>
      <c r="G180" s="7"/>
      <c r="H180" s="8"/>
    </row>
    <row r="181" spans="4:8" s="6" customFormat="1" ht="12.75" x14ac:dyDescent="0.2">
      <c r="D181" s="7"/>
      <c r="E181" s="7"/>
      <c r="F181" s="7"/>
      <c r="G181" s="7"/>
      <c r="H181" s="8"/>
    </row>
    <row r="182" spans="4:8" s="6" customFormat="1" ht="12.75" x14ac:dyDescent="0.2">
      <c r="D182" s="7"/>
      <c r="E182" s="7"/>
      <c r="F182" s="7"/>
      <c r="G182" s="7"/>
      <c r="H182" s="8"/>
    </row>
    <row r="183" spans="4:8" s="6" customFormat="1" ht="12.75" x14ac:dyDescent="0.2">
      <c r="D183" s="7"/>
      <c r="E183" s="7"/>
      <c r="F183" s="7"/>
      <c r="G183" s="7"/>
      <c r="H183" s="8"/>
    </row>
    <row r="184" spans="4:8" s="6" customFormat="1" ht="12.75" x14ac:dyDescent="0.2">
      <c r="D184" s="7"/>
      <c r="E184" s="7"/>
      <c r="F184" s="7"/>
      <c r="G184" s="7"/>
      <c r="H184" s="8"/>
    </row>
    <row r="185" spans="4:8" s="6" customFormat="1" ht="12.75" x14ac:dyDescent="0.2">
      <c r="D185" s="7"/>
      <c r="E185" s="7"/>
      <c r="F185" s="7"/>
      <c r="G185" s="7"/>
      <c r="H185" s="8"/>
    </row>
    <row r="186" spans="4:8" s="6" customFormat="1" ht="12.75" x14ac:dyDescent="0.2">
      <c r="D186" s="7"/>
      <c r="E186" s="7"/>
      <c r="F186" s="7"/>
      <c r="G186" s="7"/>
      <c r="H186" s="8"/>
    </row>
    <row r="187" spans="4:8" s="6" customFormat="1" ht="12.75" x14ac:dyDescent="0.2">
      <c r="D187" s="7"/>
      <c r="E187" s="7"/>
      <c r="F187" s="7"/>
      <c r="G187" s="7"/>
      <c r="H187" s="8"/>
    </row>
    <row r="188" spans="4:8" s="6" customFormat="1" ht="12.75" x14ac:dyDescent="0.2">
      <c r="D188" s="7"/>
      <c r="E188" s="7"/>
      <c r="F188" s="7"/>
      <c r="G188" s="7"/>
      <c r="H188" s="8"/>
    </row>
    <row r="189" spans="4:8" s="6" customFormat="1" ht="12.75" x14ac:dyDescent="0.2">
      <c r="D189" s="7"/>
      <c r="E189" s="7"/>
      <c r="F189" s="7"/>
      <c r="G189" s="7"/>
      <c r="H189" s="8"/>
    </row>
    <row r="190" spans="4:8" s="6" customFormat="1" ht="12.75" x14ac:dyDescent="0.2">
      <c r="D190" s="7"/>
      <c r="E190" s="7"/>
      <c r="F190" s="7"/>
      <c r="G190" s="7"/>
      <c r="H190" s="8"/>
    </row>
    <row r="191" spans="4:8" s="6" customFormat="1" ht="12.75" x14ac:dyDescent="0.2">
      <c r="D191" s="7"/>
      <c r="E191" s="7"/>
      <c r="F191" s="7"/>
      <c r="G191" s="7"/>
      <c r="H191" s="8"/>
    </row>
    <row r="192" spans="4:8" s="6" customFormat="1" ht="12.75" x14ac:dyDescent="0.2">
      <c r="D192" s="7"/>
      <c r="E192" s="7"/>
      <c r="F192" s="7"/>
      <c r="G192" s="7"/>
      <c r="H192" s="8"/>
    </row>
    <row r="193" spans="4:8" s="6" customFormat="1" ht="12.75" x14ac:dyDescent="0.2">
      <c r="D193" s="7"/>
      <c r="E193" s="7"/>
      <c r="F193" s="7"/>
      <c r="G193" s="7"/>
      <c r="H193" s="8"/>
    </row>
    <row r="194" spans="4:8" s="6" customFormat="1" ht="12.75" x14ac:dyDescent="0.2">
      <c r="D194" s="7"/>
      <c r="E194" s="7"/>
      <c r="F194" s="7"/>
      <c r="G194" s="7"/>
      <c r="H194" s="8"/>
    </row>
    <row r="195" spans="4:8" s="6" customFormat="1" ht="12.75" x14ac:dyDescent="0.2">
      <c r="D195" s="7"/>
      <c r="E195" s="7"/>
      <c r="F195" s="7"/>
      <c r="G195" s="7"/>
      <c r="H195" s="8"/>
    </row>
    <row r="196" spans="4:8" s="6" customFormat="1" ht="12.75" x14ac:dyDescent="0.2">
      <c r="D196" s="7"/>
      <c r="E196" s="7"/>
      <c r="F196" s="7"/>
      <c r="G196" s="7"/>
      <c r="H196" s="8"/>
    </row>
    <row r="197" spans="4:8" s="6" customFormat="1" ht="12.75" x14ac:dyDescent="0.2">
      <c r="D197" s="7"/>
      <c r="E197" s="7"/>
      <c r="F197" s="7"/>
      <c r="G197" s="7"/>
      <c r="H197" s="8"/>
    </row>
    <row r="198" spans="4:8" s="6" customFormat="1" ht="12.75" x14ac:dyDescent="0.2">
      <c r="D198" s="7"/>
      <c r="E198" s="7"/>
      <c r="F198" s="7"/>
      <c r="G198" s="7"/>
      <c r="H198" s="8"/>
    </row>
    <row r="199" spans="4:8" s="6" customFormat="1" ht="12.75" x14ac:dyDescent="0.2">
      <c r="D199" s="7"/>
      <c r="E199" s="7"/>
      <c r="F199" s="7"/>
      <c r="G199" s="7"/>
      <c r="H199" s="8"/>
    </row>
    <row r="200" spans="4:8" s="6" customFormat="1" ht="12.75" x14ac:dyDescent="0.2">
      <c r="D200" s="7"/>
      <c r="E200" s="7"/>
      <c r="F200" s="7"/>
      <c r="G200" s="7"/>
      <c r="H200" s="8"/>
    </row>
    <row r="201" spans="4:8" s="6" customFormat="1" ht="12.75" x14ac:dyDescent="0.2">
      <c r="D201" s="7"/>
      <c r="E201" s="7"/>
      <c r="F201" s="7"/>
      <c r="G201" s="7"/>
      <c r="H201" s="8"/>
    </row>
    <row r="202" spans="4:8" s="6" customFormat="1" ht="12.75" x14ac:dyDescent="0.2">
      <c r="D202" s="7"/>
      <c r="E202" s="7"/>
      <c r="F202" s="7"/>
      <c r="G202" s="7"/>
      <c r="H202" s="8"/>
    </row>
    <row r="203" spans="4:8" s="6" customFormat="1" ht="12.75" x14ac:dyDescent="0.2">
      <c r="D203" s="7"/>
      <c r="E203" s="7"/>
      <c r="F203" s="7"/>
      <c r="G203" s="7"/>
      <c r="H203" s="8"/>
    </row>
    <row r="204" spans="4:8" s="6" customFormat="1" ht="12.75" x14ac:dyDescent="0.2">
      <c r="D204" s="7"/>
      <c r="E204" s="7"/>
      <c r="F204" s="7"/>
      <c r="G204" s="7"/>
      <c r="H204" s="8"/>
    </row>
    <row r="205" spans="4:8" s="6" customFormat="1" ht="12.75" x14ac:dyDescent="0.2">
      <c r="D205" s="7"/>
      <c r="E205" s="7"/>
      <c r="F205" s="7"/>
      <c r="G205" s="7"/>
      <c r="H205" s="8"/>
    </row>
    <row r="206" spans="4:8" s="6" customFormat="1" ht="12.75" x14ac:dyDescent="0.2">
      <c r="D206" s="7"/>
      <c r="E206" s="7"/>
      <c r="F206" s="7"/>
      <c r="G206" s="7"/>
      <c r="H206" s="8"/>
    </row>
    <row r="207" spans="4:8" s="6" customFormat="1" ht="12.75" x14ac:dyDescent="0.2">
      <c r="D207" s="7"/>
      <c r="E207" s="7"/>
      <c r="F207" s="7"/>
      <c r="G207" s="7"/>
      <c r="H207" s="8"/>
    </row>
    <row r="208" spans="4:8" s="6" customFormat="1" ht="12.75" x14ac:dyDescent="0.2">
      <c r="D208" s="7"/>
      <c r="E208" s="7"/>
      <c r="F208" s="7"/>
      <c r="G208" s="7"/>
      <c r="H208" s="8"/>
    </row>
    <row r="209" spans="4:8" s="6" customFormat="1" ht="12.75" x14ac:dyDescent="0.2">
      <c r="D209" s="7"/>
      <c r="E209" s="7"/>
      <c r="F209" s="7"/>
      <c r="G209" s="7"/>
      <c r="H209" s="8"/>
    </row>
    <row r="210" spans="4:8" s="6" customFormat="1" ht="12.75" x14ac:dyDescent="0.2">
      <c r="D210" s="7"/>
      <c r="E210" s="7"/>
      <c r="F210" s="7"/>
      <c r="G210" s="7"/>
      <c r="H210" s="8"/>
    </row>
    <row r="211" spans="4:8" s="6" customFormat="1" ht="12.75" x14ac:dyDescent="0.2">
      <c r="D211" s="7"/>
      <c r="E211" s="7"/>
      <c r="F211" s="7"/>
      <c r="G211" s="7"/>
      <c r="H211" s="8"/>
    </row>
    <row r="212" spans="4:8" s="6" customFormat="1" ht="12.75" x14ac:dyDescent="0.2">
      <c r="D212" s="7"/>
      <c r="E212" s="7"/>
      <c r="F212" s="7"/>
      <c r="G212" s="7"/>
      <c r="H212" s="8"/>
    </row>
    <row r="213" spans="4:8" s="6" customFormat="1" ht="12.75" x14ac:dyDescent="0.2">
      <c r="D213" s="7"/>
      <c r="E213" s="7"/>
      <c r="F213" s="7"/>
      <c r="G213" s="7"/>
      <c r="H213" s="8"/>
    </row>
    <row r="214" spans="4:8" s="6" customFormat="1" ht="12.75" x14ac:dyDescent="0.2">
      <c r="D214" s="7"/>
      <c r="E214" s="7"/>
      <c r="F214" s="7"/>
      <c r="G214" s="7"/>
      <c r="H214" s="8"/>
    </row>
    <row r="215" spans="4:8" s="6" customFormat="1" ht="12.75" x14ac:dyDescent="0.2">
      <c r="D215" s="7"/>
      <c r="E215" s="7"/>
      <c r="F215" s="7"/>
      <c r="G215" s="7"/>
      <c r="H215" s="8"/>
    </row>
    <row r="216" spans="4:8" s="6" customFormat="1" ht="12.75" x14ac:dyDescent="0.2">
      <c r="D216" s="7"/>
      <c r="E216" s="7"/>
      <c r="F216" s="7"/>
      <c r="G216" s="7"/>
      <c r="H216" s="8"/>
    </row>
    <row r="217" spans="4:8" s="6" customFormat="1" ht="12.75" x14ac:dyDescent="0.2">
      <c r="D217" s="7"/>
      <c r="E217" s="7"/>
      <c r="F217" s="7"/>
      <c r="G217" s="7"/>
      <c r="H217" s="8"/>
    </row>
    <row r="218" spans="4:8" s="6" customFormat="1" ht="12.75" x14ac:dyDescent="0.2">
      <c r="D218" s="7"/>
      <c r="E218" s="7"/>
      <c r="F218" s="7"/>
      <c r="G218" s="7"/>
      <c r="H218" s="8"/>
    </row>
    <row r="219" spans="4:8" s="6" customFormat="1" ht="12.75" x14ac:dyDescent="0.2">
      <c r="D219" s="7"/>
      <c r="E219" s="7"/>
      <c r="F219" s="7"/>
      <c r="G219" s="7"/>
      <c r="H219" s="8"/>
    </row>
    <row r="220" spans="4:8" s="6" customFormat="1" ht="12.75" x14ac:dyDescent="0.2">
      <c r="D220" s="7"/>
      <c r="E220" s="7"/>
      <c r="F220" s="7"/>
      <c r="G220" s="7"/>
      <c r="H220" s="8"/>
    </row>
    <row r="221" spans="4:8" s="6" customFormat="1" ht="12.75" x14ac:dyDescent="0.2">
      <c r="D221" s="7"/>
      <c r="E221" s="7"/>
      <c r="F221" s="7"/>
      <c r="G221" s="7"/>
      <c r="H221" s="8"/>
    </row>
    <row r="222" spans="4:8" s="6" customFormat="1" ht="12.75" x14ac:dyDescent="0.2">
      <c r="D222" s="7"/>
      <c r="E222" s="7"/>
      <c r="F222" s="7"/>
      <c r="G222" s="7"/>
      <c r="H222" s="8"/>
    </row>
    <row r="223" spans="4:8" s="6" customFormat="1" ht="12.75" x14ac:dyDescent="0.2">
      <c r="D223" s="7"/>
      <c r="E223" s="7"/>
      <c r="F223" s="7"/>
      <c r="G223" s="7"/>
      <c r="H223" s="8"/>
    </row>
    <row r="224" spans="4:8" s="6" customFormat="1" ht="12.75" x14ac:dyDescent="0.2">
      <c r="D224" s="7"/>
      <c r="E224" s="7"/>
      <c r="F224" s="7"/>
      <c r="G224" s="7"/>
      <c r="H224" s="8"/>
    </row>
    <row r="225" spans="4:8" s="6" customFormat="1" ht="12.75" x14ac:dyDescent="0.2">
      <c r="D225" s="7"/>
      <c r="E225" s="7"/>
      <c r="F225" s="7"/>
      <c r="G225" s="7"/>
      <c r="H225" s="8"/>
    </row>
    <row r="226" spans="4:8" s="6" customFormat="1" ht="12.75" x14ac:dyDescent="0.2">
      <c r="D226" s="7"/>
      <c r="E226" s="7"/>
      <c r="F226" s="7"/>
      <c r="G226" s="7"/>
      <c r="H226" s="8"/>
    </row>
    <row r="227" spans="4:8" s="6" customFormat="1" ht="12.75" x14ac:dyDescent="0.2">
      <c r="D227" s="7"/>
      <c r="E227" s="7"/>
      <c r="F227" s="7"/>
      <c r="G227" s="7"/>
      <c r="H227" s="8"/>
    </row>
    <row r="228" spans="4:8" s="6" customFormat="1" ht="12.75" x14ac:dyDescent="0.2">
      <c r="D228" s="7"/>
      <c r="E228" s="7"/>
      <c r="F228" s="7"/>
      <c r="G228" s="7"/>
      <c r="H228" s="8"/>
    </row>
    <row r="229" spans="4:8" s="6" customFormat="1" ht="12.75" x14ac:dyDescent="0.2">
      <c r="D229" s="7"/>
      <c r="E229" s="7"/>
      <c r="F229" s="7"/>
      <c r="G229" s="7"/>
      <c r="H229" s="8"/>
    </row>
    <row r="230" spans="4:8" s="6" customFormat="1" ht="12.75" x14ac:dyDescent="0.2">
      <c r="D230" s="7"/>
      <c r="E230" s="7"/>
      <c r="F230" s="7"/>
      <c r="G230" s="7"/>
      <c r="H230" s="8"/>
    </row>
    <row r="231" spans="4:8" s="6" customFormat="1" ht="12.75" x14ac:dyDescent="0.2">
      <c r="D231" s="7"/>
      <c r="E231" s="7"/>
      <c r="F231" s="7"/>
      <c r="G231" s="7"/>
      <c r="H231" s="8"/>
    </row>
    <row r="232" spans="4:8" s="6" customFormat="1" ht="12.75" x14ac:dyDescent="0.2">
      <c r="D232" s="7"/>
      <c r="E232" s="7"/>
      <c r="F232" s="7"/>
      <c r="G232" s="7"/>
      <c r="H232" s="8"/>
    </row>
    <row r="233" spans="4:8" s="6" customFormat="1" ht="12.75" x14ac:dyDescent="0.2">
      <c r="D233" s="7"/>
      <c r="E233" s="7"/>
      <c r="F233" s="7"/>
      <c r="G233" s="7"/>
      <c r="H233" s="8"/>
    </row>
    <row r="234" spans="4:8" s="6" customFormat="1" ht="12.75" x14ac:dyDescent="0.2">
      <c r="D234" s="7"/>
      <c r="E234" s="7"/>
      <c r="F234" s="7"/>
      <c r="G234" s="7"/>
      <c r="H234" s="8"/>
    </row>
    <row r="235" spans="4:8" s="6" customFormat="1" ht="12.75" x14ac:dyDescent="0.2">
      <c r="D235" s="7"/>
      <c r="E235" s="7"/>
      <c r="F235" s="7"/>
      <c r="G235" s="7"/>
      <c r="H235" s="8"/>
    </row>
    <row r="236" spans="4:8" s="6" customFormat="1" ht="12.75" x14ac:dyDescent="0.2">
      <c r="D236" s="7"/>
      <c r="E236" s="7"/>
      <c r="F236" s="7"/>
      <c r="G236" s="7"/>
      <c r="H236" s="8"/>
    </row>
    <row r="237" spans="4:8" s="6" customFormat="1" ht="12.75" x14ac:dyDescent="0.2">
      <c r="D237" s="7"/>
      <c r="E237" s="7"/>
      <c r="F237" s="7"/>
      <c r="G237" s="7"/>
      <c r="H237" s="8"/>
    </row>
    <row r="238" spans="4:8" s="6" customFormat="1" ht="12.75" x14ac:dyDescent="0.2">
      <c r="D238" s="7"/>
      <c r="E238" s="7"/>
      <c r="F238" s="7"/>
      <c r="G238" s="7"/>
      <c r="H238" s="8"/>
    </row>
    <row r="239" spans="4:8" s="6" customFormat="1" ht="12.75" x14ac:dyDescent="0.2">
      <c r="D239" s="7"/>
      <c r="E239" s="7"/>
      <c r="F239" s="7"/>
      <c r="G239" s="7"/>
      <c r="H239" s="8"/>
    </row>
    <row r="240" spans="4:8" s="6" customFormat="1" ht="12.75" x14ac:dyDescent="0.2">
      <c r="D240" s="7"/>
      <c r="E240" s="7"/>
      <c r="F240" s="7"/>
      <c r="G240" s="7"/>
      <c r="H240" s="8"/>
    </row>
    <row r="241" spans="4:8" s="6" customFormat="1" ht="12.75" x14ac:dyDescent="0.2">
      <c r="D241" s="7"/>
      <c r="E241" s="7"/>
      <c r="F241" s="7"/>
      <c r="G241" s="7"/>
      <c r="H241" s="8"/>
    </row>
    <row r="242" spans="4:8" s="6" customFormat="1" ht="12.75" x14ac:dyDescent="0.2">
      <c r="D242" s="7"/>
      <c r="E242" s="7"/>
      <c r="F242" s="7"/>
      <c r="G242" s="7"/>
      <c r="H242" s="8"/>
    </row>
    <row r="243" spans="4:8" s="6" customFormat="1" ht="12.75" x14ac:dyDescent="0.2">
      <c r="D243" s="7"/>
      <c r="E243" s="7"/>
      <c r="F243" s="7"/>
      <c r="G243" s="7"/>
      <c r="H243" s="8"/>
    </row>
    <row r="244" spans="4:8" s="6" customFormat="1" ht="12.75" x14ac:dyDescent="0.2">
      <c r="D244" s="7"/>
      <c r="E244" s="7"/>
      <c r="F244" s="7"/>
      <c r="G244" s="7"/>
      <c r="H244" s="8"/>
    </row>
    <row r="245" spans="4:8" s="6" customFormat="1" ht="12.75" x14ac:dyDescent="0.2">
      <c r="D245" s="7"/>
      <c r="E245" s="7"/>
      <c r="F245" s="7"/>
      <c r="G245" s="7"/>
      <c r="H245" s="8"/>
    </row>
    <row r="246" spans="4:8" s="6" customFormat="1" ht="12.75" x14ac:dyDescent="0.2">
      <c r="D246" s="7"/>
      <c r="E246" s="7"/>
      <c r="F246" s="7"/>
      <c r="G246" s="7"/>
      <c r="H246" s="8"/>
    </row>
    <row r="247" spans="4:8" s="6" customFormat="1" ht="12.75" x14ac:dyDescent="0.2">
      <c r="D247" s="7"/>
      <c r="E247" s="7"/>
      <c r="F247" s="7"/>
      <c r="G247" s="7"/>
      <c r="H247" s="8"/>
    </row>
    <row r="248" spans="4:8" s="6" customFormat="1" ht="12.75" x14ac:dyDescent="0.2">
      <c r="H248" s="8"/>
    </row>
    <row r="249" spans="4:8" s="6" customFormat="1" ht="12.75" x14ac:dyDescent="0.2">
      <c r="H249" s="8"/>
    </row>
    <row r="250" spans="4:8" s="6" customFormat="1" ht="12.75" x14ac:dyDescent="0.2">
      <c r="H250" s="8"/>
    </row>
    <row r="251" spans="4:8" s="6" customFormat="1" ht="12.75" x14ac:dyDescent="0.2">
      <c r="H251" s="8"/>
    </row>
    <row r="252" spans="4:8" s="6" customFormat="1" ht="12.75" x14ac:dyDescent="0.2">
      <c r="H252" s="8"/>
    </row>
    <row r="253" spans="4:8" s="6" customFormat="1" ht="12.75" x14ac:dyDescent="0.2">
      <c r="H253" s="8"/>
    </row>
    <row r="254" spans="4:8" s="6" customFormat="1" ht="12.75" x14ac:dyDescent="0.2">
      <c r="H254" s="8"/>
    </row>
    <row r="255" spans="4:8" s="6" customFormat="1" ht="12.75" x14ac:dyDescent="0.2">
      <c r="H255" s="8"/>
    </row>
    <row r="256" spans="4:8" s="6" customFormat="1" ht="12.75" x14ac:dyDescent="0.2">
      <c r="H256" s="8"/>
    </row>
    <row r="257" spans="8:8" s="6" customFormat="1" ht="12.75" x14ac:dyDescent="0.2">
      <c r="H257" s="8"/>
    </row>
    <row r="258" spans="8:8" s="6" customFormat="1" ht="12.75" x14ac:dyDescent="0.2">
      <c r="H258" s="8"/>
    </row>
    <row r="259" spans="8:8" s="6" customFormat="1" ht="12.75" x14ac:dyDescent="0.2">
      <c r="H259" s="8"/>
    </row>
    <row r="260" spans="8:8" s="6" customFormat="1" ht="12.75" x14ac:dyDescent="0.2">
      <c r="H260" s="8"/>
    </row>
    <row r="261" spans="8:8" s="6" customFormat="1" ht="12.75" x14ac:dyDescent="0.2">
      <c r="H261" s="8"/>
    </row>
    <row r="262" spans="8:8" s="6" customFormat="1" ht="12.75" x14ac:dyDescent="0.2">
      <c r="H262" s="8"/>
    </row>
    <row r="263" spans="8:8" s="6" customFormat="1" ht="12.75" x14ac:dyDescent="0.2">
      <c r="H263" s="8"/>
    </row>
    <row r="264" spans="8:8" s="6" customFormat="1" ht="12.75" x14ac:dyDescent="0.2">
      <c r="H264" s="8"/>
    </row>
    <row r="265" spans="8:8" s="6" customFormat="1" ht="12.75" x14ac:dyDescent="0.2">
      <c r="H265" s="8"/>
    </row>
    <row r="266" spans="8:8" s="6" customFormat="1" ht="12.75" x14ac:dyDescent="0.2">
      <c r="H266" s="8"/>
    </row>
    <row r="267" spans="8:8" s="6" customFormat="1" ht="12.75" x14ac:dyDescent="0.2">
      <c r="H267" s="8"/>
    </row>
    <row r="268" spans="8:8" s="6" customFormat="1" ht="12.75" x14ac:dyDescent="0.2">
      <c r="H268" s="8"/>
    </row>
    <row r="269" spans="8:8" s="6" customFormat="1" ht="12.75" x14ac:dyDescent="0.2">
      <c r="H269" s="8"/>
    </row>
    <row r="270" spans="8:8" s="6" customFormat="1" ht="12.75" x14ac:dyDescent="0.2">
      <c r="H270" s="8"/>
    </row>
    <row r="271" spans="8:8" s="6" customFormat="1" ht="12.75" x14ac:dyDescent="0.2">
      <c r="H271" s="8"/>
    </row>
    <row r="272" spans="8:8" s="6" customFormat="1" ht="12.75" x14ac:dyDescent="0.2">
      <c r="H272" s="8"/>
    </row>
    <row r="273" spans="8:8" s="6" customFormat="1" ht="12.75" x14ac:dyDescent="0.2">
      <c r="H273" s="8"/>
    </row>
    <row r="274" spans="8:8" s="6" customFormat="1" ht="12.75" x14ac:dyDescent="0.2">
      <c r="H274" s="8"/>
    </row>
    <row r="275" spans="8:8" s="6" customFormat="1" ht="12.75" x14ac:dyDescent="0.2">
      <c r="H275" s="8"/>
    </row>
    <row r="276" spans="8:8" s="6" customFormat="1" ht="12.75" x14ac:dyDescent="0.2">
      <c r="H276" s="8"/>
    </row>
    <row r="277" spans="8:8" s="6" customFormat="1" ht="12.75" x14ac:dyDescent="0.2">
      <c r="H277" s="8"/>
    </row>
    <row r="278" spans="8:8" s="6" customFormat="1" ht="12.75" x14ac:dyDescent="0.2">
      <c r="H278" s="8"/>
    </row>
    <row r="279" spans="8:8" s="6" customFormat="1" ht="12.75" x14ac:dyDescent="0.2">
      <c r="H279" s="8"/>
    </row>
    <row r="280" spans="8:8" s="6" customFormat="1" ht="12.75" x14ac:dyDescent="0.2">
      <c r="H280" s="8"/>
    </row>
    <row r="281" spans="8:8" s="6" customFormat="1" ht="12.75" x14ac:dyDescent="0.2">
      <c r="H281" s="8"/>
    </row>
    <row r="282" spans="8:8" s="6" customFormat="1" ht="12.75" x14ac:dyDescent="0.2">
      <c r="H282" s="8"/>
    </row>
    <row r="283" spans="8:8" s="6" customFormat="1" ht="12.75" x14ac:dyDescent="0.2">
      <c r="H283" s="8"/>
    </row>
    <row r="284" spans="8:8" s="6" customFormat="1" ht="12.75" x14ac:dyDescent="0.2">
      <c r="H284" s="8"/>
    </row>
    <row r="285" spans="8:8" s="6" customFormat="1" ht="12.75" x14ac:dyDescent="0.2">
      <c r="H285" s="8"/>
    </row>
    <row r="286" spans="8:8" s="6" customFormat="1" ht="12.75" x14ac:dyDescent="0.2">
      <c r="H286" s="8"/>
    </row>
    <row r="287" spans="8:8" s="6" customFormat="1" ht="12.75" x14ac:dyDescent="0.2">
      <c r="H287" s="8"/>
    </row>
    <row r="288" spans="8:8" s="6" customFormat="1" ht="12.75" x14ac:dyDescent="0.2">
      <c r="H288" s="8"/>
    </row>
    <row r="289" spans="8:8" s="6" customFormat="1" ht="12.75" x14ac:dyDescent="0.2">
      <c r="H289" s="8"/>
    </row>
    <row r="290" spans="8:8" s="6" customFormat="1" ht="12.75" x14ac:dyDescent="0.2">
      <c r="H290" s="8"/>
    </row>
    <row r="291" spans="8:8" s="6" customFormat="1" ht="12.75" x14ac:dyDescent="0.2">
      <c r="H291" s="8"/>
    </row>
    <row r="292" spans="8:8" s="6" customFormat="1" ht="12.75" x14ac:dyDescent="0.2">
      <c r="H292" s="8"/>
    </row>
    <row r="293" spans="8:8" s="6" customFormat="1" ht="12.75" x14ac:dyDescent="0.2">
      <c r="H293" s="8"/>
    </row>
    <row r="294" spans="8:8" s="6" customFormat="1" ht="12.75" x14ac:dyDescent="0.2">
      <c r="H294" s="8"/>
    </row>
    <row r="295" spans="8:8" s="6" customFormat="1" ht="12.75" x14ac:dyDescent="0.2">
      <c r="H295" s="8"/>
    </row>
    <row r="296" spans="8:8" s="6" customFormat="1" ht="12.75" x14ac:dyDescent="0.2">
      <c r="H296" s="8"/>
    </row>
    <row r="297" spans="8:8" s="6" customFormat="1" ht="12.75" x14ac:dyDescent="0.2">
      <c r="H297" s="8"/>
    </row>
    <row r="298" spans="8:8" s="6" customFormat="1" ht="12.75" x14ac:dyDescent="0.2">
      <c r="H298" s="8"/>
    </row>
    <row r="299" spans="8:8" s="6" customFormat="1" ht="12.75" x14ac:dyDescent="0.2">
      <c r="H299" s="8"/>
    </row>
    <row r="300" spans="8:8" s="6" customFormat="1" ht="12.75" x14ac:dyDescent="0.2">
      <c r="H300" s="8"/>
    </row>
    <row r="301" spans="8:8" s="6" customFormat="1" ht="12.75" x14ac:dyDescent="0.2">
      <c r="H301" s="8"/>
    </row>
    <row r="302" spans="8:8" s="6" customFormat="1" ht="12.75" x14ac:dyDescent="0.2">
      <c r="H302" s="8"/>
    </row>
    <row r="303" spans="8:8" s="6" customFormat="1" ht="12.75" x14ac:dyDescent="0.2">
      <c r="H303" s="8"/>
    </row>
    <row r="304" spans="8:8" s="6" customFormat="1" ht="12.75" x14ac:dyDescent="0.2">
      <c r="H304" s="8"/>
    </row>
    <row r="305" spans="8:8" s="6" customFormat="1" ht="12.75" x14ac:dyDescent="0.2">
      <c r="H305" s="8"/>
    </row>
    <row r="306" spans="8:8" s="6" customFormat="1" ht="12.75" x14ac:dyDescent="0.2">
      <c r="H306" s="8"/>
    </row>
    <row r="307" spans="8:8" s="6" customFormat="1" ht="12.75" x14ac:dyDescent="0.2">
      <c r="H307" s="8"/>
    </row>
    <row r="308" spans="8:8" s="6" customFormat="1" ht="12.75" x14ac:dyDescent="0.2">
      <c r="H308" s="8"/>
    </row>
    <row r="309" spans="8:8" s="6" customFormat="1" ht="12.75" x14ac:dyDescent="0.2">
      <c r="H309" s="8"/>
    </row>
    <row r="310" spans="8:8" s="6" customFormat="1" ht="12.75" x14ac:dyDescent="0.2">
      <c r="H310" s="8"/>
    </row>
    <row r="311" spans="8:8" s="6" customFormat="1" ht="12.75" x14ac:dyDescent="0.2">
      <c r="H311" s="8"/>
    </row>
    <row r="312" spans="8:8" s="6" customFormat="1" ht="12.75" x14ac:dyDescent="0.2">
      <c r="H312" s="8"/>
    </row>
    <row r="313" spans="8:8" s="6" customFormat="1" ht="12.75" x14ac:dyDescent="0.2">
      <c r="H313" s="8"/>
    </row>
    <row r="314" spans="8:8" s="6" customFormat="1" ht="12.75" x14ac:dyDescent="0.2">
      <c r="H314" s="8"/>
    </row>
    <row r="315" spans="8:8" s="6" customFormat="1" ht="12.75" x14ac:dyDescent="0.2">
      <c r="H315" s="8"/>
    </row>
    <row r="316" spans="8:8" s="6" customFormat="1" ht="12.75" x14ac:dyDescent="0.2">
      <c r="H316" s="8"/>
    </row>
    <row r="317" spans="8:8" s="6" customFormat="1" ht="12.75" x14ac:dyDescent="0.2">
      <c r="H317" s="8"/>
    </row>
    <row r="318" spans="8:8" s="6" customFormat="1" ht="12.75" x14ac:dyDescent="0.2">
      <c r="H318" s="8"/>
    </row>
    <row r="319" spans="8:8" s="6" customFormat="1" ht="12.75" x14ac:dyDescent="0.2">
      <c r="H319" s="8"/>
    </row>
    <row r="320" spans="8:8" s="6" customFormat="1" ht="12.75" x14ac:dyDescent="0.2">
      <c r="H320" s="8"/>
    </row>
    <row r="321" spans="8:8" s="6" customFormat="1" ht="12.75" x14ac:dyDescent="0.2">
      <c r="H321" s="8"/>
    </row>
    <row r="322" spans="8:8" s="6" customFormat="1" ht="12.75" x14ac:dyDescent="0.2">
      <c r="H322" s="8"/>
    </row>
    <row r="323" spans="8:8" s="6" customFormat="1" ht="12.75" x14ac:dyDescent="0.2">
      <c r="H323" s="8"/>
    </row>
    <row r="324" spans="8:8" s="6" customFormat="1" ht="12.75" x14ac:dyDescent="0.2">
      <c r="H324" s="8"/>
    </row>
    <row r="325" spans="8:8" s="6" customFormat="1" ht="12.75" x14ac:dyDescent="0.2">
      <c r="H325" s="8"/>
    </row>
    <row r="326" spans="8:8" s="6" customFormat="1" ht="12.75" x14ac:dyDescent="0.2">
      <c r="H326" s="8"/>
    </row>
    <row r="327" spans="8:8" s="6" customFormat="1" ht="12.75" x14ac:dyDescent="0.2">
      <c r="H327" s="8"/>
    </row>
    <row r="328" spans="8:8" s="6" customFormat="1" ht="12.75" x14ac:dyDescent="0.2">
      <c r="H328" s="8"/>
    </row>
    <row r="329" spans="8:8" s="6" customFormat="1" ht="12.75" x14ac:dyDescent="0.2">
      <c r="H329" s="8"/>
    </row>
    <row r="330" spans="8:8" s="6" customFormat="1" ht="12.75" x14ac:dyDescent="0.2">
      <c r="H330" s="8"/>
    </row>
    <row r="331" spans="8:8" s="6" customFormat="1" ht="12.75" x14ac:dyDescent="0.2">
      <c r="H331" s="8"/>
    </row>
    <row r="332" spans="8:8" s="6" customFormat="1" ht="12.75" x14ac:dyDescent="0.2">
      <c r="H332" s="8"/>
    </row>
    <row r="333" spans="8:8" s="6" customFormat="1" ht="12.75" x14ac:dyDescent="0.2">
      <c r="H333" s="8"/>
    </row>
    <row r="334" spans="8:8" s="6" customFormat="1" ht="12.75" x14ac:dyDescent="0.2">
      <c r="H334" s="8"/>
    </row>
    <row r="335" spans="8:8" s="6" customFormat="1" ht="12.75" x14ac:dyDescent="0.2">
      <c r="H335" s="8"/>
    </row>
    <row r="336" spans="8:8" s="6" customFormat="1" ht="12.75" x14ac:dyDescent="0.2">
      <c r="H336" s="8"/>
    </row>
    <row r="337" spans="8:8" s="6" customFormat="1" ht="12.75" x14ac:dyDescent="0.2">
      <c r="H337" s="8"/>
    </row>
    <row r="338" spans="8:8" s="6" customFormat="1" ht="12.75" x14ac:dyDescent="0.2">
      <c r="H338" s="8"/>
    </row>
    <row r="339" spans="8:8" s="6" customFormat="1" ht="12.75" x14ac:dyDescent="0.2">
      <c r="H339" s="8"/>
    </row>
    <row r="340" spans="8:8" s="6" customFormat="1" ht="12.75" x14ac:dyDescent="0.2">
      <c r="H340" s="8"/>
    </row>
    <row r="341" spans="8:8" s="6" customFormat="1" ht="12.75" x14ac:dyDescent="0.2">
      <c r="H341" s="8"/>
    </row>
    <row r="342" spans="8:8" s="6" customFormat="1" ht="12.75" x14ac:dyDescent="0.2">
      <c r="H342" s="8"/>
    </row>
    <row r="343" spans="8:8" s="6" customFormat="1" ht="12.75" x14ac:dyDescent="0.2">
      <c r="H343" s="8"/>
    </row>
    <row r="344" spans="8:8" s="6" customFormat="1" ht="12.75" x14ac:dyDescent="0.2">
      <c r="H344" s="8"/>
    </row>
    <row r="345" spans="8:8" s="6" customFormat="1" ht="12.75" x14ac:dyDescent="0.2">
      <c r="H345" s="8"/>
    </row>
    <row r="346" spans="8:8" s="6" customFormat="1" ht="12.75" x14ac:dyDescent="0.2">
      <c r="H346" s="8"/>
    </row>
    <row r="347" spans="8:8" s="6" customFormat="1" ht="12.75" x14ac:dyDescent="0.2">
      <c r="H347" s="8"/>
    </row>
    <row r="348" spans="8:8" s="6" customFormat="1" ht="12.75" x14ac:dyDescent="0.2">
      <c r="H348" s="8"/>
    </row>
    <row r="349" spans="8:8" s="6" customFormat="1" ht="12.75" x14ac:dyDescent="0.2">
      <c r="H349" s="8"/>
    </row>
    <row r="350" spans="8:8" s="6" customFormat="1" ht="12.75" x14ac:dyDescent="0.2">
      <c r="H350" s="8"/>
    </row>
    <row r="351" spans="8:8" s="6" customFormat="1" ht="12.75" x14ac:dyDescent="0.2">
      <c r="H351" s="8"/>
    </row>
    <row r="352" spans="8:8" s="6" customFormat="1" ht="12.75" x14ac:dyDescent="0.2">
      <c r="H352" s="8"/>
    </row>
    <row r="353" spans="8:8" s="6" customFormat="1" ht="12.75" x14ac:dyDescent="0.2">
      <c r="H353" s="8"/>
    </row>
    <row r="354" spans="8:8" s="6" customFormat="1" ht="12.75" x14ac:dyDescent="0.2">
      <c r="H354" s="8"/>
    </row>
    <row r="355" spans="8:8" s="6" customFormat="1" ht="12.75" x14ac:dyDescent="0.2">
      <c r="H355" s="8"/>
    </row>
    <row r="356" spans="8:8" s="6" customFormat="1" ht="12.75" x14ac:dyDescent="0.2">
      <c r="H356" s="8"/>
    </row>
    <row r="357" spans="8:8" s="6" customFormat="1" ht="12.75" x14ac:dyDescent="0.2">
      <c r="H357" s="8"/>
    </row>
    <row r="358" spans="8:8" s="6" customFormat="1" ht="12.75" x14ac:dyDescent="0.2">
      <c r="H358" s="8"/>
    </row>
    <row r="359" spans="8:8" s="6" customFormat="1" ht="12.75" x14ac:dyDescent="0.2">
      <c r="H359" s="8"/>
    </row>
    <row r="360" spans="8:8" s="6" customFormat="1" ht="12.75" x14ac:dyDescent="0.2">
      <c r="H360" s="8"/>
    </row>
    <row r="361" spans="8:8" s="6" customFormat="1" ht="12.75" x14ac:dyDescent="0.2">
      <c r="H361" s="8"/>
    </row>
    <row r="362" spans="8:8" s="6" customFormat="1" ht="12.75" x14ac:dyDescent="0.2">
      <c r="H362" s="8"/>
    </row>
    <row r="363" spans="8:8" s="6" customFormat="1" ht="12.75" x14ac:dyDescent="0.2">
      <c r="H363" s="8"/>
    </row>
    <row r="364" spans="8:8" s="6" customFormat="1" ht="12.75" x14ac:dyDescent="0.2">
      <c r="H364" s="8"/>
    </row>
    <row r="365" spans="8:8" s="6" customFormat="1" ht="12.75" x14ac:dyDescent="0.2">
      <c r="H365" s="8"/>
    </row>
    <row r="366" spans="8:8" s="6" customFormat="1" ht="12.75" x14ac:dyDescent="0.2">
      <c r="H366" s="8"/>
    </row>
    <row r="367" spans="8:8" s="6" customFormat="1" ht="12.75" x14ac:dyDescent="0.2">
      <c r="H367" s="8"/>
    </row>
    <row r="368" spans="8:8" s="6" customFormat="1" ht="12.75" x14ac:dyDescent="0.2">
      <c r="H368" s="8"/>
    </row>
    <row r="369" spans="8:8" s="6" customFormat="1" ht="12.75" x14ac:dyDescent="0.2">
      <c r="H369" s="8"/>
    </row>
    <row r="370" spans="8:8" s="6" customFormat="1" ht="12.75" x14ac:dyDescent="0.2">
      <c r="H370" s="8"/>
    </row>
    <row r="371" spans="8:8" s="6" customFormat="1" ht="12.75" x14ac:dyDescent="0.2">
      <c r="H371" s="8"/>
    </row>
    <row r="372" spans="8:8" s="6" customFormat="1" ht="12.75" x14ac:dyDescent="0.2">
      <c r="H372" s="8"/>
    </row>
    <row r="373" spans="8:8" s="6" customFormat="1" ht="12.75" x14ac:dyDescent="0.2">
      <c r="H373" s="8"/>
    </row>
    <row r="374" spans="8:8" s="6" customFormat="1" ht="12.75" x14ac:dyDescent="0.2">
      <c r="H374" s="8"/>
    </row>
    <row r="375" spans="8:8" s="6" customFormat="1" ht="12.75" x14ac:dyDescent="0.2">
      <c r="H375" s="8"/>
    </row>
    <row r="376" spans="8:8" s="6" customFormat="1" ht="12.75" x14ac:dyDescent="0.2">
      <c r="H376" s="8"/>
    </row>
    <row r="377" spans="8:8" s="6" customFormat="1" ht="12.75" x14ac:dyDescent="0.2">
      <c r="H377" s="8"/>
    </row>
    <row r="378" spans="8:8" s="6" customFormat="1" ht="12.75" x14ac:dyDescent="0.2">
      <c r="H378" s="8"/>
    </row>
    <row r="379" spans="8:8" s="6" customFormat="1" ht="12.75" x14ac:dyDescent="0.2">
      <c r="H379" s="8"/>
    </row>
    <row r="380" spans="8:8" s="6" customFormat="1" ht="12.75" x14ac:dyDescent="0.2">
      <c r="H380" s="8"/>
    </row>
    <row r="381" spans="8:8" s="6" customFormat="1" ht="12.75" x14ac:dyDescent="0.2">
      <c r="H381" s="8"/>
    </row>
    <row r="382" spans="8:8" s="6" customFormat="1" ht="12.75" x14ac:dyDescent="0.2">
      <c r="H382" s="8"/>
    </row>
    <row r="383" spans="8:8" s="6" customFormat="1" ht="12.75" x14ac:dyDescent="0.2">
      <c r="H383" s="8"/>
    </row>
    <row r="384" spans="8:8" s="6" customFormat="1" ht="12.75" x14ac:dyDescent="0.2">
      <c r="H384" s="8"/>
    </row>
    <row r="385" spans="8:8" s="6" customFormat="1" ht="12.75" x14ac:dyDescent="0.2">
      <c r="H385" s="8"/>
    </row>
    <row r="386" spans="8:8" s="6" customFormat="1" ht="12.75" x14ac:dyDescent="0.2">
      <c r="H386" s="8"/>
    </row>
    <row r="387" spans="8:8" s="6" customFormat="1" ht="12.75" x14ac:dyDescent="0.2">
      <c r="H387" s="8"/>
    </row>
    <row r="388" spans="8:8" s="6" customFormat="1" ht="12.75" x14ac:dyDescent="0.2">
      <c r="H388" s="8"/>
    </row>
    <row r="389" spans="8:8" s="6" customFormat="1" ht="12.75" x14ac:dyDescent="0.2">
      <c r="H389" s="8"/>
    </row>
    <row r="390" spans="8:8" s="6" customFormat="1" ht="12.75" x14ac:dyDescent="0.2">
      <c r="H390" s="8"/>
    </row>
    <row r="391" spans="8:8" s="6" customFormat="1" ht="12.75" x14ac:dyDescent="0.2">
      <c r="H391" s="8"/>
    </row>
    <row r="392" spans="8:8" s="6" customFormat="1" ht="12.75" x14ac:dyDescent="0.2">
      <c r="H392" s="8"/>
    </row>
    <row r="393" spans="8:8" s="6" customFormat="1" ht="12.75" x14ac:dyDescent="0.2">
      <c r="H393" s="8"/>
    </row>
    <row r="394" spans="8:8" s="6" customFormat="1" ht="12.75" x14ac:dyDescent="0.2">
      <c r="H394" s="8"/>
    </row>
    <row r="395" spans="8:8" s="6" customFormat="1" ht="12.75" x14ac:dyDescent="0.2">
      <c r="H395" s="8"/>
    </row>
    <row r="396" spans="8:8" s="6" customFormat="1" ht="12.75" x14ac:dyDescent="0.2">
      <c r="H396" s="8"/>
    </row>
    <row r="397" spans="8:8" s="6" customFormat="1" ht="12.75" x14ac:dyDescent="0.2">
      <c r="H397" s="8"/>
    </row>
    <row r="398" spans="8:8" s="6" customFormat="1" ht="12.75" x14ac:dyDescent="0.2">
      <c r="H398" s="8"/>
    </row>
    <row r="399" spans="8:8" s="6" customFormat="1" ht="12.75" x14ac:dyDescent="0.2">
      <c r="H399" s="8"/>
    </row>
    <row r="400" spans="8:8" s="6" customFormat="1" ht="12.75" x14ac:dyDescent="0.2">
      <c r="H400" s="8"/>
    </row>
    <row r="401" spans="8:8" s="6" customFormat="1" ht="12.75" x14ac:dyDescent="0.2">
      <c r="H401" s="8"/>
    </row>
    <row r="402" spans="8:8" s="6" customFormat="1" ht="12.75" x14ac:dyDescent="0.2">
      <c r="H402" s="8"/>
    </row>
    <row r="403" spans="8:8" s="6" customFormat="1" ht="12.75" x14ac:dyDescent="0.2">
      <c r="H403" s="8"/>
    </row>
    <row r="404" spans="8:8" s="6" customFormat="1" ht="12.75" x14ac:dyDescent="0.2">
      <c r="H404" s="8"/>
    </row>
    <row r="405" spans="8:8" s="6" customFormat="1" ht="12.75" x14ac:dyDescent="0.2">
      <c r="H405" s="8"/>
    </row>
    <row r="406" spans="8:8" s="6" customFormat="1" ht="12.75" x14ac:dyDescent="0.2">
      <c r="H406" s="8"/>
    </row>
    <row r="407" spans="8:8" s="6" customFormat="1" ht="12.75" x14ac:dyDescent="0.2">
      <c r="H407" s="8"/>
    </row>
    <row r="408" spans="8:8" s="6" customFormat="1" ht="12.75" x14ac:dyDescent="0.2">
      <c r="H408" s="8"/>
    </row>
    <row r="409" spans="8:8" s="6" customFormat="1" ht="12.75" x14ac:dyDescent="0.2">
      <c r="H409" s="8"/>
    </row>
    <row r="410" spans="8:8" s="6" customFormat="1" ht="12.75" x14ac:dyDescent="0.2">
      <c r="H410" s="8"/>
    </row>
    <row r="411" spans="8:8" s="6" customFormat="1" ht="12.75" x14ac:dyDescent="0.2">
      <c r="H411" s="8"/>
    </row>
    <row r="412" spans="8:8" s="6" customFormat="1" ht="12.75" x14ac:dyDescent="0.2">
      <c r="H412" s="8"/>
    </row>
    <row r="413" spans="8:8" s="6" customFormat="1" ht="12.75" x14ac:dyDescent="0.2">
      <c r="H413" s="8"/>
    </row>
    <row r="414" spans="8:8" s="6" customFormat="1" ht="12.75" x14ac:dyDescent="0.2">
      <c r="H414" s="8"/>
    </row>
    <row r="415" spans="8:8" s="6" customFormat="1" ht="12.75" x14ac:dyDescent="0.2">
      <c r="H415" s="8"/>
    </row>
    <row r="416" spans="8:8" s="6" customFormat="1" ht="12.75" x14ac:dyDescent="0.2">
      <c r="H416" s="8"/>
    </row>
    <row r="417" spans="8:8" s="6" customFormat="1" ht="12.75" x14ac:dyDescent="0.2">
      <c r="H417" s="8"/>
    </row>
    <row r="418" spans="8:8" s="6" customFormat="1" ht="12.75" x14ac:dyDescent="0.2">
      <c r="H418" s="8"/>
    </row>
    <row r="419" spans="8:8" s="6" customFormat="1" ht="12.75" x14ac:dyDescent="0.2">
      <c r="H419" s="8"/>
    </row>
    <row r="420" spans="8:8" s="6" customFormat="1" ht="12.75" x14ac:dyDescent="0.2">
      <c r="H420" s="8"/>
    </row>
    <row r="421" spans="8:8" s="6" customFormat="1" ht="12.75" x14ac:dyDescent="0.2">
      <c r="H421" s="8"/>
    </row>
    <row r="422" spans="8:8" s="6" customFormat="1" ht="12.75" x14ac:dyDescent="0.2">
      <c r="H422" s="8"/>
    </row>
    <row r="423" spans="8:8" s="6" customFormat="1" ht="12.75" x14ac:dyDescent="0.2">
      <c r="H423" s="8"/>
    </row>
    <row r="424" spans="8:8" s="6" customFormat="1" ht="12.75" x14ac:dyDescent="0.2">
      <c r="H424" s="8"/>
    </row>
    <row r="425" spans="8:8" s="6" customFormat="1" ht="12.75" x14ac:dyDescent="0.2">
      <c r="H425" s="8"/>
    </row>
    <row r="426" spans="8:8" s="6" customFormat="1" ht="12.75" x14ac:dyDescent="0.2">
      <c r="H426" s="8"/>
    </row>
    <row r="427" spans="8:8" s="6" customFormat="1" ht="12.75" x14ac:dyDescent="0.2">
      <c r="H427" s="8"/>
    </row>
    <row r="428" spans="8:8" s="6" customFormat="1" ht="12.75" x14ac:dyDescent="0.2">
      <c r="H428" s="8"/>
    </row>
    <row r="429" spans="8:8" s="6" customFormat="1" ht="12.75" x14ac:dyDescent="0.2">
      <c r="H429" s="8"/>
    </row>
    <row r="430" spans="8:8" s="6" customFormat="1" ht="12.75" x14ac:dyDescent="0.2">
      <c r="H430" s="8"/>
    </row>
    <row r="431" spans="8:8" s="6" customFormat="1" ht="12.75" x14ac:dyDescent="0.2">
      <c r="H431" s="8"/>
    </row>
    <row r="432" spans="8:8" s="6" customFormat="1" ht="12.75" x14ac:dyDescent="0.2">
      <c r="H432" s="8"/>
    </row>
    <row r="433" spans="8:8" s="6" customFormat="1" ht="12.75" x14ac:dyDescent="0.2">
      <c r="H433" s="8"/>
    </row>
    <row r="434" spans="8:8" s="6" customFormat="1" ht="12.75" x14ac:dyDescent="0.2">
      <c r="H434" s="8"/>
    </row>
    <row r="435" spans="8:8" s="6" customFormat="1" ht="12.75" x14ac:dyDescent="0.2">
      <c r="H435" s="8"/>
    </row>
    <row r="436" spans="8:8" s="6" customFormat="1" ht="12.75" x14ac:dyDescent="0.2">
      <c r="H436" s="8"/>
    </row>
    <row r="437" spans="8:8" s="6" customFormat="1" ht="12.75" x14ac:dyDescent="0.2">
      <c r="H437" s="8"/>
    </row>
    <row r="438" spans="8:8" s="6" customFormat="1" ht="12.75" x14ac:dyDescent="0.2">
      <c r="H438" s="8"/>
    </row>
    <row r="439" spans="8:8" s="6" customFormat="1" ht="12.75" x14ac:dyDescent="0.2">
      <c r="H439" s="8"/>
    </row>
    <row r="440" spans="8:8" s="6" customFormat="1" ht="12.75" x14ac:dyDescent="0.2">
      <c r="H440" s="8"/>
    </row>
    <row r="441" spans="8:8" s="6" customFormat="1" ht="12.75" x14ac:dyDescent="0.2">
      <c r="H441" s="8"/>
    </row>
    <row r="442" spans="8:8" s="6" customFormat="1" ht="12.75" x14ac:dyDescent="0.2">
      <c r="H442" s="8"/>
    </row>
    <row r="443" spans="8:8" s="6" customFormat="1" ht="12.75" x14ac:dyDescent="0.2">
      <c r="H443" s="8"/>
    </row>
    <row r="444" spans="8:8" s="6" customFormat="1" ht="12.75" x14ac:dyDescent="0.2">
      <c r="H444" s="8"/>
    </row>
    <row r="445" spans="8:8" s="6" customFormat="1" ht="12.75" x14ac:dyDescent="0.2">
      <c r="H445" s="8"/>
    </row>
    <row r="446" spans="8:8" s="6" customFormat="1" ht="12.75" x14ac:dyDescent="0.2">
      <c r="H446" s="8"/>
    </row>
    <row r="447" spans="8:8" s="6" customFormat="1" ht="12.75" x14ac:dyDescent="0.2">
      <c r="H447" s="8"/>
    </row>
    <row r="448" spans="8:8" s="6" customFormat="1" ht="12.75" x14ac:dyDescent="0.2">
      <c r="H448" s="8"/>
    </row>
    <row r="449" spans="8:8" s="6" customFormat="1" ht="12.75" x14ac:dyDescent="0.2">
      <c r="H449" s="8"/>
    </row>
    <row r="450" spans="8:8" s="6" customFormat="1" ht="12.75" x14ac:dyDescent="0.2">
      <c r="H450" s="8"/>
    </row>
    <row r="451" spans="8:8" s="6" customFormat="1" ht="12.75" x14ac:dyDescent="0.2">
      <c r="H451" s="8"/>
    </row>
    <row r="452" spans="8:8" s="6" customFormat="1" ht="12.75" x14ac:dyDescent="0.2">
      <c r="H452" s="8"/>
    </row>
    <row r="453" spans="8:8" s="6" customFormat="1" ht="12.75" x14ac:dyDescent="0.2">
      <c r="H453" s="8"/>
    </row>
    <row r="454" spans="8:8" s="6" customFormat="1" ht="12.75" x14ac:dyDescent="0.2">
      <c r="H454" s="8"/>
    </row>
    <row r="455" spans="8:8" s="6" customFormat="1" ht="12.75" x14ac:dyDescent="0.2">
      <c r="H455" s="8"/>
    </row>
    <row r="456" spans="8:8" s="6" customFormat="1" ht="12.75" x14ac:dyDescent="0.2">
      <c r="H456" s="8"/>
    </row>
    <row r="457" spans="8:8" s="6" customFormat="1" ht="12.75" x14ac:dyDescent="0.2">
      <c r="H457" s="8"/>
    </row>
    <row r="458" spans="8:8" s="6" customFormat="1" ht="12.75" x14ac:dyDescent="0.2">
      <c r="H458" s="8"/>
    </row>
    <row r="459" spans="8:8" s="6" customFormat="1" ht="12.75" x14ac:dyDescent="0.2">
      <c r="H459" s="8"/>
    </row>
    <row r="460" spans="8:8" s="6" customFormat="1" ht="12.75" x14ac:dyDescent="0.2">
      <c r="H460" s="8"/>
    </row>
    <row r="461" spans="8:8" s="6" customFormat="1" ht="12.75" x14ac:dyDescent="0.2">
      <c r="H461" s="8"/>
    </row>
    <row r="462" spans="8:8" s="6" customFormat="1" ht="12.75" x14ac:dyDescent="0.2">
      <c r="H462" s="8"/>
    </row>
    <row r="463" spans="8:8" s="6" customFormat="1" ht="12.75" x14ac:dyDescent="0.2">
      <c r="H463" s="8"/>
    </row>
    <row r="464" spans="8:8" s="6" customFormat="1" ht="12.75" x14ac:dyDescent="0.2">
      <c r="H464" s="8"/>
    </row>
    <row r="465" spans="8:8" s="6" customFormat="1" ht="12.75" x14ac:dyDescent="0.2">
      <c r="H465" s="8"/>
    </row>
    <row r="466" spans="8:8" s="6" customFormat="1" ht="12.75" x14ac:dyDescent="0.2">
      <c r="H466" s="8"/>
    </row>
    <row r="467" spans="8:8" s="6" customFormat="1" ht="12.75" x14ac:dyDescent="0.2">
      <c r="H467" s="8"/>
    </row>
    <row r="468" spans="8:8" s="6" customFormat="1" ht="12.75" x14ac:dyDescent="0.2">
      <c r="H468" s="8"/>
    </row>
    <row r="469" spans="8:8" s="6" customFormat="1" ht="12.75" x14ac:dyDescent="0.2">
      <c r="H469" s="8"/>
    </row>
    <row r="470" spans="8:8" s="6" customFormat="1" ht="12.75" x14ac:dyDescent="0.2">
      <c r="H470" s="8"/>
    </row>
    <row r="471" spans="8:8" s="6" customFormat="1" ht="12.75" x14ac:dyDescent="0.2">
      <c r="H471" s="8"/>
    </row>
    <row r="472" spans="8:8" s="6" customFormat="1" ht="12.75" x14ac:dyDescent="0.2">
      <c r="H472" s="8"/>
    </row>
    <row r="473" spans="8:8" s="6" customFormat="1" ht="12.75" x14ac:dyDescent="0.2">
      <c r="H473" s="8"/>
    </row>
    <row r="474" spans="8:8" s="6" customFormat="1" ht="12.75" x14ac:dyDescent="0.2">
      <c r="H474" s="8"/>
    </row>
    <row r="475" spans="8:8" s="6" customFormat="1" ht="12.75" x14ac:dyDescent="0.2">
      <c r="H475" s="8"/>
    </row>
    <row r="476" spans="8:8" s="6" customFormat="1" ht="12.75" x14ac:dyDescent="0.2">
      <c r="H476" s="8"/>
    </row>
    <row r="477" spans="8:8" s="6" customFormat="1" ht="12.75" x14ac:dyDescent="0.2">
      <c r="H477" s="8"/>
    </row>
    <row r="478" spans="8:8" s="6" customFormat="1" ht="12.75" x14ac:dyDescent="0.2">
      <c r="H478" s="8"/>
    </row>
    <row r="479" spans="8:8" s="6" customFormat="1" ht="12.75" x14ac:dyDescent="0.2">
      <c r="H479" s="8"/>
    </row>
    <row r="480" spans="8:8" s="6" customFormat="1" ht="12.75" x14ac:dyDescent="0.2">
      <c r="H480" s="8"/>
    </row>
    <row r="481" spans="8:8" s="6" customFormat="1" ht="12.75" x14ac:dyDescent="0.2">
      <c r="H481" s="8"/>
    </row>
    <row r="482" spans="8:8" s="6" customFormat="1" ht="12.75" x14ac:dyDescent="0.2">
      <c r="H482" s="8"/>
    </row>
    <row r="483" spans="8:8" s="6" customFormat="1" ht="12.75" x14ac:dyDescent="0.2">
      <c r="H483" s="8"/>
    </row>
    <row r="484" spans="8:8" s="6" customFormat="1" ht="12.75" x14ac:dyDescent="0.2">
      <c r="H484" s="8"/>
    </row>
    <row r="485" spans="8:8" s="6" customFormat="1" ht="12.75" x14ac:dyDescent="0.2">
      <c r="H485" s="8"/>
    </row>
    <row r="486" spans="8:8" s="6" customFormat="1" ht="12.75" x14ac:dyDescent="0.2">
      <c r="H486" s="8"/>
    </row>
    <row r="487" spans="8:8" s="6" customFormat="1" ht="12.75" x14ac:dyDescent="0.2">
      <c r="H487" s="8"/>
    </row>
    <row r="488" spans="8:8" s="6" customFormat="1" ht="12.75" x14ac:dyDescent="0.2">
      <c r="H488" s="8"/>
    </row>
    <row r="489" spans="8:8" s="6" customFormat="1" ht="12.75" x14ac:dyDescent="0.2">
      <c r="H489" s="8"/>
    </row>
    <row r="490" spans="8:8" s="6" customFormat="1" ht="12.75" x14ac:dyDescent="0.2">
      <c r="H490" s="8"/>
    </row>
    <row r="491" spans="8:8" s="6" customFormat="1" ht="12.75" x14ac:dyDescent="0.2">
      <c r="H491" s="8"/>
    </row>
    <row r="492" spans="8:8" s="6" customFormat="1" ht="12.75" x14ac:dyDescent="0.2">
      <c r="H492" s="8"/>
    </row>
    <row r="493" spans="8:8" s="6" customFormat="1" ht="12.75" x14ac:dyDescent="0.2">
      <c r="H493" s="8"/>
    </row>
    <row r="494" spans="8:8" s="6" customFormat="1" ht="12.75" x14ac:dyDescent="0.2">
      <c r="H494" s="8"/>
    </row>
    <row r="495" spans="8:8" s="6" customFormat="1" ht="12.75" x14ac:dyDescent="0.2">
      <c r="H495" s="8"/>
    </row>
    <row r="496" spans="8:8" s="6" customFormat="1" ht="12.75" x14ac:dyDescent="0.2">
      <c r="H496" s="8"/>
    </row>
    <row r="497" spans="8:8" s="6" customFormat="1" ht="12.75" x14ac:dyDescent="0.2">
      <c r="H497" s="8"/>
    </row>
    <row r="498" spans="8:8" s="6" customFormat="1" ht="12.75" x14ac:dyDescent="0.2">
      <c r="H498" s="8"/>
    </row>
    <row r="499" spans="8:8" s="6" customFormat="1" ht="12.75" x14ac:dyDescent="0.2">
      <c r="H499" s="8"/>
    </row>
    <row r="500" spans="8:8" s="6" customFormat="1" ht="12.75" x14ac:dyDescent="0.2">
      <c r="H500" s="8"/>
    </row>
    <row r="501" spans="8:8" s="6" customFormat="1" ht="12.75" x14ac:dyDescent="0.2">
      <c r="H501" s="8"/>
    </row>
    <row r="502" spans="8:8" s="6" customFormat="1" ht="12.75" x14ac:dyDescent="0.2">
      <c r="H502" s="8"/>
    </row>
    <row r="503" spans="8:8" s="6" customFormat="1" ht="12.75" x14ac:dyDescent="0.2">
      <c r="H503" s="8"/>
    </row>
    <row r="504" spans="8:8" s="6" customFormat="1" ht="12.75" x14ac:dyDescent="0.2">
      <c r="H504" s="8"/>
    </row>
    <row r="505" spans="8:8" s="6" customFormat="1" ht="12.75" x14ac:dyDescent="0.2">
      <c r="H505" s="8"/>
    </row>
    <row r="506" spans="8:8" s="6" customFormat="1" ht="12.75" x14ac:dyDescent="0.2">
      <c r="H506" s="8"/>
    </row>
    <row r="507" spans="8:8" s="6" customFormat="1" ht="12.75" x14ac:dyDescent="0.2">
      <c r="H507" s="8"/>
    </row>
    <row r="508" spans="8:8" s="6" customFormat="1" ht="12.75" x14ac:dyDescent="0.2">
      <c r="H508" s="8"/>
    </row>
    <row r="509" spans="8:8" s="6" customFormat="1" ht="12.75" x14ac:dyDescent="0.2">
      <c r="H509" s="8"/>
    </row>
    <row r="510" spans="8:8" s="6" customFormat="1" ht="12.75" x14ac:dyDescent="0.2">
      <c r="H510" s="8"/>
    </row>
    <row r="511" spans="8:8" s="6" customFormat="1" ht="12.75" x14ac:dyDescent="0.2">
      <c r="H511" s="8"/>
    </row>
    <row r="512" spans="8:8" s="6" customFormat="1" ht="12.75" x14ac:dyDescent="0.2">
      <c r="H512" s="8"/>
    </row>
    <row r="513" spans="8:8" s="6" customFormat="1" ht="12.75" x14ac:dyDescent="0.2">
      <c r="H513" s="8"/>
    </row>
    <row r="514" spans="8:8" s="6" customFormat="1" ht="12.75" x14ac:dyDescent="0.2">
      <c r="H514" s="8"/>
    </row>
    <row r="515" spans="8:8" s="6" customFormat="1" ht="12.75" x14ac:dyDescent="0.2">
      <c r="H515" s="8"/>
    </row>
    <row r="516" spans="8:8" s="6" customFormat="1" ht="12.75" x14ac:dyDescent="0.2">
      <c r="H516" s="8"/>
    </row>
    <row r="517" spans="8:8" s="6" customFormat="1" ht="12.75" x14ac:dyDescent="0.2">
      <c r="H517" s="8"/>
    </row>
    <row r="518" spans="8:8" s="6" customFormat="1" ht="12.75" x14ac:dyDescent="0.2">
      <c r="H518" s="8"/>
    </row>
    <row r="519" spans="8:8" s="6" customFormat="1" ht="12.75" x14ac:dyDescent="0.2">
      <c r="H519" s="8"/>
    </row>
    <row r="520" spans="8:8" s="6" customFormat="1" ht="12.75" x14ac:dyDescent="0.2">
      <c r="H520" s="8"/>
    </row>
    <row r="521" spans="8:8" s="6" customFormat="1" ht="12.75" x14ac:dyDescent="0.2">
      <c r="H521" s="8"/>
    </row>
    <row r="522" spans="8:8" s="6" customFormat="1" ht="12.75" x14ac:dyDescent="0.2">
      <c r="H522" s="8"/>
    </row>
    <row r="523" spans="8:8" s="6" customFormat="1" ht="12.75" x14ac:dyDescent="0.2">
      <c r="H523" s="8"/>
    </row>
    <row r="524" spans="8:8" s="6" customFormat="1" ht="12.75" x14ac:dyDescent="0.2">
      <c r="H524" s="8"/>
    </row>
    <row r="525" spans="8:8" s="6" customFormat="1" ht="12.75" x14ac:dyDescent="0.2">
      <c r="H525" s="8"/>
    </row>
    <row r="526" spans="8:8" s="6" customFormat="1" ht="12.75" x14ac:dyDescent="0.2">
      <c r="H526" s="8"/>
    </row>
    <row r="527" spans="8:8" s="6" customFormat="1" ht="12.75" x14ac:dyDescent="0.2">
      <c r="H527" s="8"/>
    </row>
    <row r="528" spans="8:8" s="6" customFormat="1" ht="12.75" x14ac:dyDescent="0.2">
      <c r="H528" s="8"/>
    </row>
    <row r="529" spans="8:8" s="6" customFormat="1" ht="12.75" x14ac:dyDescent="0.2">
      <c r="H529" s="8"/>
    </row>
    <row r="530" spans="8:8" s="6" customFormat="1" ht="12.75" x14ac:dyDescent="0.2">
      <c r="H530" s="8"/>
    </row>
    <row r="531" spans="8:8" s="6" customFormat="1" ht="12.75" x14ac:dyDescent="0.2">
      <c r="H531" s="8"/>
    </row>
    <row r="532" spans="8:8" s="6" customFormat="1" ht="12.75" x14ac:dyDescent="0.2">
      <c r="H532" s="8"/>
    </row>
    <row r="533" spans="8:8" s="6" customFormat="1" ht="12.75" x14ac:dyDescent="0.2">
      <c r="H533" s="8"/>
    </row>
    <row r="534" spans="8:8" s="6" customFormat="1" ht="12.75" x14ac:dyDescent="0.2">
      <c r="H534" s="8"/>
    </row>
    <row r="535" spans="8:8" s="6" customFormat="1" ht="12.75" x14ac:dyDescent="0.2">
      <c r="H535" s="8"/>
    </row>
    <row r="536" spans="8:8" s="6" customFormat="1" ht="12.75" x14ac:dyDescent="0.2">
      <c r="H536" s="8"/>
    </row>
    <row r="537" spans="8:8" s="6" customFormat="1" ht="12.75" x14ac:dyDescent="0.2">
      <c r="H537" s="8"/>
    </row>
    <row r="538" spans="8:8" s="6" customFormat="1" ht="12.75" x14ac:dyDescent="0.2">
      <c r="H538" s="8"/>
    </row>
    <row r="539" spans="8:8" s="6" customFormat="1" ht="12.75" x14ac:dyDescent="0.2">
      <c r="H539" s="8"/>
    </row>
    <row r="540" spans="8:8" s="6" customFormat="1" ht="12.75" x14ac:dyDescent="0.2">
      <c r="H540" s="8"/>
    </row>
    <row r="541" spans="8:8" s="6" customFormat="1" ht="12.75" x14ac:dyDescent="0.2">
      <c r="H541" s="8"/>
    </row>
    <row r="542" spans="8:8" s="6" customFormat="1" ht="12.75" x14ac:dyDescent="0.2">
      <c r="H542" s="8"/>
    </row>
    <row r="543" spans="8:8" s="6" customFormat="1" ht="12.75" x14ac:dyDescent="0.2">
      <c r="H543" s="8"/>
    </row>
    <row r="544" spans="8:8" s="6" customFormat="1" ht="12.75" x14ac:dyDescent="0.2">
      <c r="H544" s="8"/>
    </row>
    <row r="545" spans="8:8" s="6" customFormat="1" ht="12.75" x14ac:dyDescent="0.2">
      <c r="H545" s="8"/>
    </row>
    <row r="546" spans="8:8" s="6" customFormat="1" ht="12.75" x14ac:dyDescent="0.2">
      <c r="H546" s="8"/>
    </row>
    <row r="547" spans="8:8" s="6" customFormat="1" ht="12.75" x14ac:dyDescent="0.2">
      <c r="H547" s="8"/>
    </row>
    <row r="548" spans="8:8" s="6" customFormat="1" ht="12.75" x14ac:dyDescent="0.2">
      <c r="H548" s="8"/>
    </row>
    <row r="549" spans="8:8" s="6" customFormat="1" ht="12.75" x14ac:dyDescent="0.2">
      <c r="H549" s="8"/>
    </row>
    <row r="550" spans="8:8" s="6" customFormat="1" ht="12.75" x14ac:dyDescent="0.2">
      <c r="H550" s="8"/>
    </row>
    <row r="551" spans="8:8" s="6" customFormat="1" ht="12.75" x14ac:dyDescent="0.2">
      <c r="H551" s="8"/>
    </row>
    <row r="552" spans="8:8" s="6" customFormat="1" ht="12.75" x14ac:dyDescent="0.2">
      <c r="H552" s="8"/>
    </row>
    <row r="553" spans="8:8" s="6" customFormat="1" ht="12.75" x14ac:dyDescent="0.2">
      <c r="H553" s="8"/>
    </row>
    <row r="554" spans="8:8" s="6" customFormat="1" ht="12.75" x14ac:dyDescent="0.2">
      <c r="H554" s="8"/>
    </row>
    <row r="555" spans="8:8" s="6" customFormat="1" ht="12.75" x14ac:dyDescent="0.2">
      <c r="H555" s="8"/>
    </row>
    <row r="556" spans="8:8" s="6" customFormat="1" ht="12.75" x14ac:dyDescent="0.2">
      <c r="H556" s="8"/>
    </row>
    <row r="557" spans="8:8" s="6" customFormat="1" ht="12.75" x14ac:dyDescent="0.2">
      <c r="H557" s="8"/>
    </row>
    <row r="558" spans="8:8" s="6" customFormat="1" ht="12.75" x14ac:dyDescent="0.2">
      <c r="H558" s="8"/>
    </row>
    <row r="559" spans="8:8" s="6" customFormat="1" ht="12.75" x14ac:dyDescent="0.2">
      <c r="H559" s="8"/>
    </row>
    <row r="560" spans="8:8" s="6" customFormat="1" ht="12.75" x14ac:dyDescent="0.2">
      <c r="H560" s="8"/>
    </row>
    <row r="561" spans="8:8" s="6" customFormat="1" ht="12.75" x14ac:dyDescent="0.2">
      <c r="H561" s="8"/>
    </row>
    <row r="562" spans="8:8" s="6" customFormat="1" ht="12.75" x14ac:dyDescent="0.2">
      <c r="H562" s="8"/>
    </row>
    <row r="563" spans="8:8" s="6" customFormat="1" ht="12.75" x14ac:dyDescent="0.2">
      <c r="H563" s="8"/>
    </row>
    <row r="564" spans="8:8" s="6" customFormat="1" ht="12.75" x14ac:dyDescent="0.2">
      <c r="H564" s="8"/>
    </row>
    <row r="565" spans="8:8" s="6" customFormat="1" ht="12.75" x14ac:dyDescent="0.2">
      <c r="H565" s="8"/>
    </row>
    <row r="566" spans="8:8" s="6" customFormat="1" ht="12.75" x14ac:dyDescent="0.2">
      <c r="H566" s="8"/>
    </row>
    <row r="567" spans="8:8" s="6" customFormat="1" ht="12.75" x14ac:dyDescent="0.2">
      <c r="H567" s="8"/>
    </row>
    <row r="568" spans="8:8" s="6" customFormat="1" ht="12.75" x14ac:dyDescent="0.2">
      <c r="H568" s="8"/>
    </row>
    <row r="569" spans="8:8" s="6" customFormat="1" ht="12.75" x14ac:dyDescent="0.2">
      <c r="H569" s="8"/>
    </row>
    <row r="570" spans="8:8" s="6" customFormat="1" ht="12.75" x14ac:dyDescent="0.2">
      <c r="H570" s="8"/>
    </row>
    <row r="571" spans="8:8" s="6" customFormat="1" ht="12.75" x14ac:dyDescent="0.2">
      <c r="H571" s="8"/>
    </row>
    <row r="572" spans="8:8" s="6" customFormat="1" ht="12.75" x14ac:dyDescent="0.2">
      <c r="H572" s="8"/>
    </row>
    <row r="573" spans="8:8" s="6" customFormat="1" ht="12.75" x14ac:dyDescent="0.2">
      <c r="H573" s="8"/>
    </row>
    <row r="574" spans="8:8" s="6" customFormat="1" ht="12.75" x14ac:dyDescent="0.2">
      <c r="H574" s="8"/>
    </row>
    <row r="575" spans="8:8" s="6" customFormat="1" ht="12.75" x14ac:dyDescent="0.2">
      <c r="H575" s="8"/>
    </row>
    <row r="576" spans="8:8" s="6" customFormat="1" ht="12.75" x14ac:dyDescent="0.2">
      <c r="H576" s="8"/>
    </row>
    <row r="577" spans="8:8" s="6" customFormat="1" ht="12.75" x14ac:dyDescent="0.2">
      <c r="H577" s="8"/>
    </row>
    <row r="578" spans="8:8" s="6" customFormat="1" ht="12.75" x14ac:dyDescent="0.2">
      <c r="H578" s="8"/>
    </row>
    <row r="579" spans="8:8" s="6" customFormat="1" ht="12.75" x14ac:dyDescent="0.2">
      <c r="H579" s="8"/>
    </row>
    <row r="580" spans="8:8" s="6" customFormat="1" ht="12.75" x14ac:dyDescent="0.2">
      <c r="H580" s="8"/>
    </row>
    <row r="581" spans="8:8" s="6" customFormat="1" ht="12.75" x14ac:dyDescent="0.2">
      <c r="H581" s="8"/>
    </row>
    <row r="582" spans="8:8" s="6" customFormat="1" ht="12.75" x14ac:dyDescent="0.2">
      <c r="H582" s="8"/>
    </row>
    <row r="583" spans="8:8" s="6" customFormat="1" ht="12.75" x14ac:dyDescent="0.2">
      <c r="H583" s="8"/>
    </row>
    <row r="584" spans="8:8" s="6" customFormat="1" ht="12.75" x14ac:dyDescent="0.2">
      <c r="H584" s="8"/>
    </row>
    <row r="585" spans="8:8" s="6" customFormat="1" ht="12.75" x14ac:dyDescent="0.2">
      <c r="H585" s="8"/>
    </row>
    <row r="586" spans="8:8" s="6" customFormat="1" ht="12.75" x14ac:dyDescent="0.2">
      <c r="H586" s="8"/>
    </row>
    <row r="587" spans="8:8" s="6" customFormat="1" ht="12.75" x14ac:dyDescent="0.2">
      <c r="H587" s="8"/>
    </row>
    <row r="588" spans="8:8" s="6" customFormat="1" ht="12.75" x14ac:dyDescent="0.2">
      <c r="H588" s="8"/>
    </row>
    <row r="589" spans="8:8" s="6" customFormat="1" ht="12.75" x14ac:dyDescent="0.2">
      <c r="H589" s="8"/>
    </row>
    <row r="590" spans="8:8" s="6" customFormat="1" ht="12.75" x14ac:dyDescent="0.2">
      <c r="H590" s="8"/>
    </row>
    <row r="591" spans="8:8" s="6" customFormat="1" ht="12.75" x14ac:dyDescent="0.2">
      <c r="H591" s="8"/>
    </row>
    <row r="592" spans="8:8" s="6" customFormat="1" ht="12.75" x14ac:dyDescent="0.2">
      <c r="H592" s="8"/>
    </row>
    <row r="593" spans="8:8" s="6" customFormat="1" ht="12.75" x14ac:dyDescent="0.2">
      <c r="H593" s="8"/>
    </row>
    <row r="594" spans="8:8" s="6" customFormat="1" ht="12.75" x14ac:dyDescent="0.2">
      <c r="H594" s="8"/>
    </row>
    <row r="595" spans="8:8" s="6" customFormat="1" ht="12.75" x14ac:dyDescent="0.2">
      <c r="H595" s="8"/>
    </row>
    <row r="596" spans="8:8" s="6" customFormat="1" ht="12.75" x14ac:dyDescent="0.2">
      <c r="H596" s="8"/>
    </row>
    <row r="597" spans="8:8" s="6" customFormat="1" ht="12.75" x14ac:dyDescent="0.2">
      <c r="H597" s="8"/>
    </row>
    <row r="598" spans="8:8" s="6" customFormat="1" ht="12.75" x14ac:dyDescent="0.2">
      <c r="H598" s="8"/>
    </row>
    <row r="599" spans="8:8" s="6" customFormat="1" ht="12.75" x14ac:dyDescent="0.2">
      <c r="H599" s="8"/>
    </row>
    <row r="600" spans="8:8" s="6" customFormat="1" ht="12.75" x14ac:dyDescent="0.2">
      <c r="H600" s="8"/>
    </row>
    <row r="601" spans="8:8" s="6" customFormat="1" ht="12.75" x14ac:dyDescent="0.2">
      <c r="H601" s="8"/>
    </row>
    <row r="602" spans="8:8" s="6" customFormat="1" ht="12.75" x14ac:dyDescent="0.2">
      <c r="H602" s="8"/>
    </row>
    <row r="603" spans="8:8" s="6" customFormat="1" ht="12.75" x14ac:dyDescent="0.2">
      <c r="H603" s="8"/>
    </row>
    <row r="604" spans="8:8" s="6" customFormat="1" ht="12.75" x14ac:dyDescent="0.2">
      <c r="H604" s="8"/>
    </row>
    <row r="605" spans="8:8" s="6" customFormat="1" ht="12.75" x14ac:dyDescent="0.2">
      <c r="H605" s="8"/>
    </row>
    <row r="606" spans="8:8" s="6" customFormat="1" ht="12.75" x14ac:dyDescent="0.2">
      <c r="H606" s="8"/>
    </row>
    <row r="607" spans="8:8" s="6" customFormat="1" ht="12.75" x14ac:dyDescent="0.2">
      <c r="H607" s="8"/>
    </row>
    <row r="608" spans="8:8" s="6" customFormat="1" ht="12.75" x14ac:dyDescent="0.2">
      <c r="H608" s="8"/>
    </row>
    <row r="609" spans="8:8" s="6" customFormat="1" ht="12.75" x14ac:dyDescent="0.2">
      <c r="H609" s="8"/>
    </row>
    <row r="610" spans="8:8" s="6" customFormat="1" ht="12.75" x14ac:dyDescent="0.2">
      <c r="H610" s="8"/>
    </row>
    <row r="611" spans="8:8" s="6" customFormat="1" ht="12.75" x14ac:dyDescent="0.2">
      <c r="H611" s="8"/>
    </row>
    <row r="612" spans="8:8" s="6" customFormat="1" ht="12.75" x14ac:dyDescent="0.2">
      <c r="H612" s="8"/>
    </row>
    <row r="613" spans="8:8" s="6" customFormat="1" ht="12.75" x14ac:dyDescent="0.2">
      <c r="H613" s="8"/>
    </row>
    <row r="614" spans="8:8" s="6" customFormat="1" ht="12.75" x14ac:dyDescent="0.2">
      <c r="H614" s="8"/>
    </row>
    <row r="615" spans="8:8" s="6" customFormat="1" ht="12.75" x14ac:dyDescent="0.2">
      <c r="H615" s="8"/>
    </row>
    <row r="616" spans="8:8" s="6" customFormat="1" ht="12.75" x14ac:dyDescent="0.2">
      <c r="H616" s="8"/>
    </row>
    <row r="617" spans="8:8" s="6" customFormat="1" ht="12.75" x14ac:dyDescent="0.2">
      <c r="H617" s="8"/>
    </row>
    <row r="618" spans="8:8" s="6" customFormat="1" ht="12.75" x14ac:dyDescent="0.2">
      <c r="H618" s="8"/>
    </row>
    <row r="619" spans="8:8" s="6" customFormat="1" ht="12.75" x14ac:dyDescent="0.2">
      <c r="H619" s="8"/>
    </row>
    <row r="620" spans="8:8" s="6" customFormat="1" ht="12.75" x14ac:dyDescent="0.2">
      <c r="H620" s="8"/>
    </row>
    <row r="621" spans="8:8" s="6" customFormat="1" ht="12.75" x14ac:dyDescent="0.2">
      <c r="H621" s="8"/>
    </row>
    <row r="622" spans="8:8" s="6" customFormat="1" ht="12.75" x14ac:dyDescent="0.2">
      <c r="H622" s="8"/>
    </row>
    <row r="623" spans="8:8" s="6" customFormat="1" ht="12.75" x14ac:dyDescent="0.2">
      <c r="H623" s="8"/>
    </row>
    <row r="624" spans="8:8" s="6" customFormat="1" ht="12.75" x14ac:dyDescent="0.2">
      <c r="H624" s="8"/>
    </row>
    <row r="625" spans="8:8" s="6" customFormat="1" ht="12.75" x14ac:dyDescent="0.2">
      <c r="H625" s="8"/>
    </row>
    <row r="626" spans="8:8" s="6" customFormat="1" ht="12.75" x14ac:dyDescent="0.2">
      <c r="H626" s="8"/>
    </row>
    <row r="627" spans="8:8" s="6" customFormat="1" ht="12.75" x14ac:dyDescent="0.2">
      <c r="H627" s="8"/>
    </row>
    <row r="628" spans="8:8" s="6" customFormat="1" ht="12.75" x14ac:dyDescent="0.2">
      <c r="H628" s="8"/>
    </row>
    <row r="629" spans="8:8" s="6" customFormat="1" ht="12.75" x14ac:dyDescent="0.2">
      <c r="H629" s="8"/>
    </row>
    <row r="630" spans="8:8" s="6" customFormat="1" ht="12.75" x14ac:dyDescent="0.2">
      <c r="H630" s="8"/>
    </row>
    <row r="631" spans="8:8" s="6" customFormat="1" ht="12.75" x14ac:dyDescent="0.2">
      <c r="H631" s="8"/>
    </row>
    <row r="632" spans="8:8" s="6" customFormat="1" ht="12.75" x14ac:dyDescent="0.2">
      <c r="H632" s="8"/>
    </row>
    <row r="633" spans="8:8" s="6" customFormat="1" ht="12.75" x14ac:dyDescent="0.2">
      <c r="H633" s="8"/>
    </row>
    <row r="634" spans="8:8" s="6" customFormat="1" ht="12.75" x14ac:dyDescent="0.2">
      <c r="H634" s="8"/>
    </row>
    <row r="635" spans="8:8" s="6" customFormat="1" ht="12.75" x14ac:dyDescent="0.2">
      <c r="H635" s="8"/>
    </row>
    <row r="636" spans="8:8" s="6" customFormat="1" ht="12.75" x14ac:dyDescent="0.2">
      <c r="H636" s="8"/>
    </row>
    <row r="637" spans="8:8" s="6" customFormat="1" ht="12.75" x14ac:dyDescent="0.2">
      <c r="H637" s="8"/>
    </row>
    <row r="638" spans="8:8" s="6" customFormat="1" ht="12.75" x14ac:dyDescent="0.2">
      <c r="H638" s="8"/>
    </row>
    <row r="639" spans="8:8" s="6" customFormat="1" ht="12.75" x14ac:dyDescent="0.2">
      <c r="H639" s="8"/>
    </row>
    <row r="640" spans="8:8" s="6" customFormat="1" ht="12.75" x14ac:dyDescent="0.2">
      <c r="H640" s="8"/>
    </row>
    <row r="641" spans="8:8" s="6" customFormat="1" ht="12.75" x14ac:dyDescent="0.2">
      <c r="H641" s="8"/>
    </row>
    <row r="642" spans="8:8" s="6" customFormat="1" ht="12.75" x14ac:dyDescent="0.2">
      <c r="H642" s="8"/>
    </row>
    <row r="643" spans="8:8" s="6" customFormat="1" ht="12.75" x14ac:dyDescent="0.2">
      <c r="H643" s="8"/>
    </row>
    <row r="644" spans="8:8" s="6" customFormat="1" ht="12.75" x14ac:dyDescent="0.2">
      <c r="H644" s="8"/>
    </row>
    <row r="645" spans="8:8" s="6" customFormat="1" ht="12.75" x14ac:dyDescent="0.2">
      <c r="H645" s="8"/>
    </row>
    <row r="646" spans="8:8" s="6" customFormat="1" ht="12.75" x14ac:dyDescent="0.2">
      <c r="H646" s="8"/>
    </row>
    <row r="647" spans="8:8" s="6" customFormat="1" ht="12.75" x14ac:dyDescent="0.2">
      <c r="H647" s="8"/>
    </row>
    <row r="648" spans="8:8" s="6" customFormat="1" ht="12.75" x14ac:dyDescent="0.2">
      <c r="H648" s="8"/>
    </row>
    <row r="649" spans="8:8" s="6" customFormat="1" ht="12.75" x14ac:dyDescent="0.2">
      <c r="H649" s="8"/>
    </row>
    <row r="650" spans="8:8" s="6" customFormat="1" ht="12.75" x14ac:dyDescent="0.2">
      <c r="H650" s="8"/>
    </row>
    <row r="651" spans="8:8" s="6" customFormat="1" ht="12.75" x14ac:dyDescent="0.2">
      <c r="H651" s="8"/>
    </row>
    <row r="652" spans="8:8" s="6" customFormat="1" ht="12.75" x14ac:dyDescent="0.2">
      <c r="H652" s="8"/>
    </row>
    <row r="653" spans="8:8" s="6" customFormat="1" ht="12.75" x14ac:dyDescent="0.2">
      <c r="H653" s="8"/>
    </row>
    <row r="654" spans="8:8" s="6" customFormat="1" ht="12.75" x14ac:dyDescent="0.2">
      <c r="H654" s="8"/>
    </row>
    <row r="655" spans="8:8" s="6" customFormat="1" ht="12.75" x14ac:dyDescent="0.2">
      <c r="H655" s="8"/>
    </row>
    <row r="656" spans="8:8" s="6" customFormat="1" ht="12.75" x14ac:dyDescent="0.2">
      <c r="H656" s="8"/>
    </row>
    <row r="657" spans="8:8" s="6" customFormat="1" ht="12.75" x14ac:dyDescent="0.2">
      <c r="H657" s="8"/>
    </row>
    <row r="658" spans="8:8" s="6" customFormat="1" ht="12.75" x14ac:dyDescent="0.2">
      <c r="H658" s="8"/>
    </row>
    <row r="659" spans="8:8" s="6" customFormat="1" ht="12.75" x14ac:dyDescent="0.2">
      <c r="H659" s="8"/>
    </row>
    <row r="660" spans="8:8" s="6" customFormat="1" ht="12.75" x14ac:dyDescent="0.2">
      <c r="H660" s="8"/>
    </row>
    <row r="661" spans="8:8" s="6" customFormat="1" ht="12.75" x14ac:dyDescent="0.2">
      <c r="H661" s="8"/>
    </row>
    <row r="662" spans="8:8" s="6" customFormat="1" ht="12.75" x14ac:dyDescent="0.2">
      <c r="H662" s="8"/>
    </row>
    <row r="663" spans="8:8" s="6" customFormat="1" ht="12.75" x14ac:dyDescent="0.2">
      <c r="H663" s="8"/>
    </row>
    <row r="664" spans="8:8" s="6" customFormat="1" ht="12.75" x14ac:dyDescent="0.2">
      <c r="H664" s="8"/>
    </row>
    <row r="665" spans="8:8" s="6" customFormat="1" ht="12.75" x14ac:dyDescent="0.2">
      <c r="H665" s="8"/>
    </row>
    <row r="666" spans="8:8" s="6" customFormat="1" ht="12.75" x14ac:dyDescent="0.2">
      <c r="H666" s="8"/>
    </row>
    <row r="667" spans="8:8" s="6" customFormat="1" ht="12.75" x14ac:dyDescent="0.2">
      <c r="H667" s="8"/>
    </row>
    <row r="668" spans="8:8" s="6" customFormat="1" ht="12.75" x14ac:dyDescent="0.2">
      <c r="H668" s="8"/>
    </row>
    <row r="669" spans="8:8" s="6" customFormat="1" ht="12.75" x14ac:dyDescent="0.2">
      <c r="H669" s="8"/>
    </row>
    <row r="670" spans="8:8" s="6" customFormat="1" ht="12.75" x14ac:dyDescent="0.2">
      <c r="H670" s="8"/>
    </row>
    <row r="671" spans="8:8" s="6" customFormat="1" ht="12.75" x14ac:dyDescent="0.2">
      <c r="H671" s="8"/>
    </row>
    <row r="672" spans="8:8" s="6" customFormat="1" ht="12.75" x14ac:dyDescent="0.2">
      <c r="H672" s="8"/>
    </row>
    <row r="673" spans="8:8" s="6" customFormat="1" ht="12.75" x14ac:dyDescent="0.2">
      <c r="H673" s="8"/>
    </row>
    <row r="674" spans="8:8" s="6" customFormat="1" ht="12.75" x14ac:dyDescent="0.2">
      <c r="H674" s="8"/>
    </row>
    <row r="675" spans="8:8" s="6" customFormat="1" ht="12.75" x14ac:dyDescent="0.2">
      <c r="H675" s="8"/>
    </row>
    <row r="676" spans="8:8" s="6" customFormat="1" ht="12.75" x14ac:dyDescent="0.2">
      <c r="H676" s="8"/>
    </row>
    <row r="677" spans="8:8" s="6" customFormat="1" ht="12.75" x14ac:dyDescent="0.2">
      <c r="H677" s="8"/>
    </row>
    <row r="678" spans="8:8" s="6" customFormat="1" ht="12.75" x14ac:dyDescent="0.2">
      <c r="H678" s="8"/>
    </row>
    <row r="679" spans="8:8" s="6" customFormat="1" ht="12.75" x14ac:dyDescent="0.2">
      <c r="H679" s="8"/>
    </row>
    <row r="680" spans="8:8" s="6" customFormat="1" ht="12.75" x14ac:dyDescent="0.2">
      <c r="H680" s="8"/>
    </row>
    <row r="681" spans="8:8" s="6" customFormat="1" ht="12.75" x14ac:dyDescent="0.2">
      <c r="H681" s="8"/>
    </row>
    <row r="682" spans="8:8" s="6" customFormat="1" ht="12.75" x14ac:dyDescent="0.2">
      <c r="H682" s="8"/>
    </row>
    <row r="683" spans="8:8" s="6" customFormat="1" ht="12.75" x14ac:dyDescent="0.2">
      <c r="H683" s="8"/>
    </row>
    <row r="684" spans="8:8" s="6" customFormat="1" ht="12.75" x14ac:dyDescent="0.2">
      <c r="H684" s="8"/>
    </row>
    <row r="685" spans="8:8" s="6" customFormat="1" ht="12.75" x14ac:dyDescent="0.2">
      <c r="H685" s="8"/>
    </row>
    <row r="686" spans="8:8" s="6" customFormat="1" ht="12.75" x14ac:dyDescent="0.2">
      <c r="H686" s="8"/>
    </row>
    <row r="687" spans="8:8" s="6" customFormat="1" ht="12.75" x14ac:dyDescent="0.2">
      <c r="H687" s="8"/>
    </row>
    <row r="688" spans="8:8" s="6" customFormat="1" ht="12.75" x14ac:dyDescent="0.2">
      <c r="H688" s="8"/>
    </row>
    <row r="689" spans="8:8" s="6" customFormat="1" ht="12.75" x14ac:dyDescent="0.2">
      <c r="H689" s="8"/>
    </row>
    <row r="690" spans="8:8" s="6" customFormat="1" ht="12.75" x14ac:dyDescent="0.2">
      <c r="H690" s="8"/>
    </row>
    <row r="691" spans="8:8" s="6" customFormat="1" ht="12.75" x14ac:dyDescent="0.2">
      <c r="H691" s="8"/>
    </row>
    <row r="692" spans="8:8" s="6" customFormat="1" ht="12.75" x14ac:dyDescent="0.2">
      <c r="H692" s="8"/>
    </row>
    <row r="693" spans="8:8" s="6" customFormat="1" ht="12.75" x14ac:dyDescent="0.2">
      <c r="H693" s="8"/>
    </row>
    <row r="694" spans="8:8" s="6" customFormat="1" ht="12.75" x14ac:dyDescent="0.2">
      <c r="H694" s="8"/>
    </row>
    <row r="695" spans="8:8" s="6" customFormat="1" ht="12.75" x14ac:dyDescent="0.2">
      <c r="H695" s="8"/>
    </row>
    <row r="696" spans="8:8" s="6" customFormat="1" ht="12.75" x14ac:dyDescent="0.2">
      <c r="H696" s="8"/>
    </row>
    <row r="697" spans="8:8" s="6" customFormat="1" ht="12.75" x14ac:dyDescent="0.2">
      <c r="H697" s="8"/>
    </row>
    <row r="698" spans="8:8" s="6" customFormat="1" ht="12.75" x14ac:dyDescent="0.2">
      <c r="H698" s="8"/>
    </row>
    <row r="699" spans="8:8" s="6" customFormat="1" ht="12.75" x14ac:dyDescent="0.2">
      <c r="H699" s="8"/>
    </row>
    <row r="700" spans="8:8" s="6" customFormat="1" ht="12.75" x14ac:dyDescent="0.2">
      <c r="H700" s="8"/>
    </row>
    <row r="701" spans="8:8" s="6" customFormat="1" ht="12.75" x14ac:dyDescent="0.2">
      <c r="H701" s="8"/>
    </row>
    <row r="702" spans="8:8" s="6" customFormat="1" ht="12.75" x14ac:dyDescent="0.2">
      <c r="H702" s="8"/>
    </row>
    <row r="703" spans="8:8" s="6" customFormat="1" ht="12.75" x14ac:dyDescent="0.2">
      <c r="H703" s="8"/>
    </row>
    <row r="704" spans="8:8" s="6" customFormat="1" ht="12.75" x14ac:dyDescent="0.2">
      <c r="H704" s="8"/>
    </row>
    <row r="705" spans="8:8" s="6" customFormat="1" ht="12.75" x14ac:dyDescent="0.2">
      <c r="H705" s="8"/>
    </row>
    <row r="706" spans="8:8" s="6" customFormat="1" ht="12.75" x14ac:dyDescent="0.2">
      <c r="H706" s="8"/>
    </row>
    <row r="707" spans="8:8" s="6" customFormat="1" ht="12.75" x14ac:dyDescent="0.2">
      <c r="H707" s="8"/>
    </row>
    <row r="708" spans="8:8" s="6" customFormat="1" ht="12.75" x14ac:dyDescent="0.2">
      <c r="H708" s="8"/>
    </row>
    <row r="709" spans="8:8" s="6" customFormat="1" ht="12.75" x14ac:dyDescent="0.2">
      <c r="H709" s="8"/>
    </row>
    <row r="710" spans="8:8" s="6" customFormat="1" ht="12.75" x14ac:dyDescent="0.2">
      <c r="H710" s="8"/>
    </row>
    <row r="711" spans="8:8" s="6" customFormat="1" ht="12.75" x14ac:dyDescent="0.2">
      <c r="H711" s="8"/>
    </row>
    <row r="712" spans="8:8" s="6" customFormat="1" ht="12.75" x14ac:dyDescent="0.2">
      <c r="H712" s="8"/>
    </row>
    <row r="713" spans="8:8" s="6" customFormat="1" ht="12.75" x14ac:dyDescent="0.2">
      <c r="H713" s="8"/>
    </row>
    <row r="714" spans="8:8" s="6" customFormat="1" ht="12.75" x14ac:dyDescent="0.2">
      <c r="H714" s="8"/>
    </row>
    <row r="715" spans="8:8" s="6" customFormat="1" ht="12.75" x14ac:dyDescent="0.2">
      <c r="H715" s="8"/>
    </row>
    <row r="716" spans="8:8" s="6" customFormat="1" ht="12.75" x14ac:dyDescent="0.2">
      <c r="H716" s="8"/>
    </row>
    <row r="717" spans="8:8" s="6" customFormat="1" ht="12.75" x14ac:dyDescent="0.2">
      <c r="H717" s="8"/>
    </row>
    <row r="718" spans="8:8" s="6" customFormat="1" ht="12.75" x14ac:dyDescent="0.2">
      <c r="H718" s="8"/>
    </row>
    <row r="719" spans="8:8" s="6" customFormat="1" ht="12.75" x14ac:dyDescent="0.2">
      <c r="H719" s="8"/>
    </row>
    <row r="720" spans="8:8" s="6" customFormat="1" ht="12.75" x14ac:dyDescent="0.2">
      <c r="H720" s="8"/>
    </row>
    <row r="721" spans="8:8" s="6" customFormat="1" ht="12.75" x14ac:dyDescent="0.2">
      <c r="H721" s="8"/>
    </row>
    <row r="722" spans="8:8" s="6" customFormat="1" ht="12.75" x14ac:dyDescent="0.2">
      <c r="H722" s="8"/>
    </row>
    <row r="723" spans="8:8" s="6" customFormat="1" ht="12.75" x14ac:dyDescent="0.2">
      <c r="H723" s="8"/>
    </row>
    <row r="724" spans="8:8" s="6" customFormat="1" ht="12.75" x14ac:dyDescent="0.2">
      <c r="H724" s="8"/>
    </row>
    <row r="725" spans="8:8" s="6" customFormat="1" ht="12.75" x14ac:dyDescent="0.2">
      <c r="H725" s="8"/>
    </row>
    <row r="726" spans="8:8" s="6" customFormat="1" ht="12.75" x14ac:dyDescent="0.2">
      <c r="H726" s="8"/>
    </row>
    <row r="727" spans="8:8" s="6" customFormat="1" ht="12.75" x14ac:dyDescent="0.2">
      <c r="H727" s="8"/>
    </row>
    <row r="728" spans="8:8" s="6" customFormat="1" ht="12.75" x14ac:dyDescent="0.2">
      <c r="H728" s="8"/>
    </row>
    <row r="729" spans="8:8" s="6" customFormat="1" ht="12.75" x14ac:dyDescent="0.2">
      <c r="H729" s="8"/>
    </row>
    <row r="730" spans="8:8" s="6" customFormat="1" ht="12.75" x14ac:dyDescent="0.2">
      <c r="H730" s="8"/>
    </row>
    <row r="731" spans="8:8" s="6" customFormat="1" ht="12.75" x14ac:dyDescent="0.2">
      <c r="H731" s="8"/>
    </row>
    <row r="732" spans="8:8" s="6" customFormat="1" ht="12.75" x14ac:dyDescent="0.2">
      <c r="H732" s="8"/>
    </row>
    <row r="733" spans="8:8" s="6" customFormat="1" ht="12.75" x14ac:dyDescent="0.2">
      <c r="H733" s="8"/>
    </row>
    <row r="734" spans="8:8" s="6" customFormat="1" ht="12.75" x14ac:dyDescent="0.2">
      <c r="H734" s="8"/>
    </row>
    <row r="735" spans="8:8" s="6" customFormat="1" ht="12.75" x14ac:dyDescent="0.2">
      <c r="H735" s="8"/>
    </row>
    <row r="736" spans="8:8" s="6" customFormat="1" ht="12.75" x14ac:dyDescent="0.2">
      <c r="H736" s="8"/>
    </row>
    <row r="737" spans="8:8" s="6" customFormat="1" ht="12.75" x14ac:dyDescent="0.2">
      <c r="H737" s="8"/>
    </row>
    <row r="738" spans="8:8" s="6" customFormat="1" ht="12.75" x14ac:dyDescent="0.2">
      <c r="H738" s="8"/>
    </row>
    <row r="739" spans="8:8" s="6" customFormat="1" ht="12.75" x14ac:dyDescent="0.2">
      <c r="H739" s="8"/>
    </row>
    <row r="740" spans="8:8" s="6" customFormat="1" ht="12.75" x14ac:dyDescent="0.2">
      <c r="H740" s="8"/>
    </row>
    <row r="741" spans="8:8" s="6" customFormat="1" ht="12.75" x14ac:dyDescent="0.2">
      <c r="H741" s="8"/>
    </row>
    <row r="742" spans="8:8" s="6" customFormat="1" ht="12.75" x14ac:dyDescent="0.2">
      <c r="H742" s="8"/>
    </row>
    <row r="743" spans="8:8" s="6" customFormat="1" ht="12.75" x14ac:dyDescent="0.2">
      <c r="H743" s="8"/>
    </row>
    <row r="744" spans="8:8" s="6" customFormat="1" ht="12.75" x14ac:dyDescent="0.2">
      <c r="H744" s="8"/>
    </row>
    <row r="745" spans="8:8" s="6" customFormat="1" ht="12.75" x14ac:dyDescent="0.2">
      <c r="H745" s="8"/>
    </row>
    <row r="746" spans="8:8" s="6" customFormat="1" ht="12.75" x14ac:dyDescent="0.2">
      <c r="H746" s="8"/>
    </row>
    <row r="747" spans="8:8" s="6" customFormat="1" ht="12.75" x14ac:dyDescent="0.2">
      <c r="H747" s="8"/>
    </row>
    <row r="748" spans="8:8" s="6" customFormat="1" ht="12.75" x14ac:dyDescent="0.2">
      <c r="H748" s="8"/>
    </row>
    <row r="749" spans="8:8" s="6" customFormat="1" ht="12.75" x14ac:dyDescent="0.2">
      <c r="H749" s="8"/>
    </row>
    <row r="750" spans="8:8" s="6" customFormat="1" ht="12.75" x14ac:dyDescent="0.2">
      <c r="H750" s="8"/>
    </row>
    <row r="751" spans="8:8" s="6" customFormat="1" ht="12.75" x14ac:dyDescent="0.2">
      <c r="H751" s="8"/>
    </row>
    <row r="752" spans="8:8" s="6" customFormat="1" ht="12.75" x14ac:dyDescent="0.2">
      <c r="H752" s="8"/>
    </row>
    <row r="753" spans="8:8" s="6" customFormat="1" ht="12.75" x14ac:dyDescent="0.2">
      <c r="H753" s="8"/>
    </row>
    <row r="754" spans="8:8" s="6" customFormat="1" ht="12.75" x14ac:dyDescent="0.2">
      <c r="H754" s="8"/>
    </row>
    <row r="755" spans="8:8" s="6" customFormat="1" ht="12.75" x14ac:dyDescent="0.2">
      <c r="H755" s="8"/>
    </row>
    <row r="756" spans="8:8" s="6" customFormat="1" ht="12.75" x14ac:dyDescent="0.2">
      <c r="H756" s="8"/>
    </row>
    <row r="757" spans="8:8" s="6" customFormat="1" ht="12.75" x14ac:dyDescent="0.2">
      <c r="H757" s="8"/>
    </row>
    <row r="758" spans="8:8" s="6" customFormat="1" ht="12.75" x14ac:dyDescent="0.2">
      <c r="H758" s="8"/>
    </row>
    <row r="759" spans="8:8" s="6" customFormat="1" ht="12.75" x14ac:dyDescent="0.2">
      <c r="H759" s="8"/>
    </row>
    <row r="760" spans="8:8" s="6" customFormat="1" ht="12.75" x14ac:dyDescent="0.2">
      <c r="H760" s="8"/>
    </row>
    <row r="761" spans="8:8" s="6" customFormat="1" ht="12.75" x14ac:dyDescent="0.2">
      <c r="H761" s="8"/>
    </row>
    <row r="762" spans="8:8" s="6" customFormat="1" ht="12.75" x14ac:dyDescent="0.2">
      <c r="H762" s="8"/>
    </row>
    <row r="763" spans="8:8" s="6" customFormat="1" ht="12.75" x14ac:dyDescent="0.2">
      <c r="H763" s="8"/>
    </row>
    <row r="764" spans="8:8" s="6" customFormat="1" ht="12.75" x14ac:dyDescent="0.2">
      <c r="H764" s="8"/>
    </row>
    <row r="765" spans="8:8" s="6" customFormat="1" ht="12.75" x14ac:dyDescent="0.2">
      <c r="H765" s="8"/>
    </row>
    <row r="766" spans="8:8" s="6" customFormat="1" ht="12.75" x14ac:dyDescent="0.2">
      <c r="H766" s="8"/>
    </row>
    <row r="767" spans="8:8" s="6" customFormat="1" ht="12.75" x14ac:dyDescent="0.2">
      <c r="H767" s="8"/>
    </row>
    <row r="768" spans="8:8" s="6" customFormat="1" ht="12.75" x14ac:dyDescent="0.2">
      <c r="H768" s="8"/>
    </row>
    <row r="769" spans="8:8" s="6" customFormat="1" ht="12.75" x14ac:dyDescent="0.2">
      <c r="H769" s="8"/>
    </row>
    <row r="770" spans="8:8" s="6" customFormat="1" ht="12.75" x14ac:dyDescent="0.2">
      <c r="H770" s="8"/>
    </row>
    <row r="771" spans="8:8" s="6" customFormat="1" ht="12.75" x14ac:dyDescent="0.2">
      <c r="H771" s="8"/>
    </row>
    <row r="772" spans="8:8" s="6" customFormat="1" ht="12.75" x14ac:dyDescent="0.2">
      <c r="H772" s="8"/>
    </row>
    <row r="773" spans="8:8" s="6" customFormat="1" ht="12.75" x14ac:dyDescent="0.2">
      <c r="H773" s="8"/>
    </row>
    <row r="774" spans="8:8" s="6" customFormat="1" ht="12.75" x14ac:dyDescent="0.2">
      <c r="H774" s="8"/>
    </row>
    <row r="775" spans="8:8" s="6" customFormat="1" ht="12.75" x14ac:dyDescent="0.2">
      <c r="H775" s="8"/>
    </row>
    <row r="776" spans="8:8" s="6" customFormat="1" ht="12.75" x14ac:dyDescent="0.2">
      <c r="H776" s="8"/>
    </row>
    <row r="777" spans="8:8" s="6" customFormat="1" ht="12.75" x14ac:dyDescent="0.2">
      <c r="H777" s="8"/>
    </row>
    <row r="778" spans="8:8" s="6" customFormat="1" ht="12.75" x14ac:dyDescent="0.2">
      <c r="H778" s="8"/>
    </row>
    <row r="779" spans="8:8" s="6" customFormat="1" ht="12.75" x14ac:dyDescent="0.2">
      <c r="H779" s="8"/>
    </row>
    <row r="780" spans="8:8" s="6" customFormat="1" ht="12.75" x14ac:dyDescent="0.2">
      <c r="H780" s="8"/>
    </row>
    <row r="781" spans="8:8" s="6" customFormat="1" ht="12.75" x14ac:dyDescent="0.2">
      <c r="H781" s="8"/>
    </row>
    <row r="782" spans="8:8" s="6" customFormat="1" ht="12.75" x14ac:dyDescent="0.2">
      <c r="H782" s="8"/>
    </row>
    <row r="783" spans="8:8" s="6" customFormat="1" ht="12.75" x14ac:dyDescent="0.2">
      <c r="H783" s="8"/>
    </row>
    <row r="784" spans="8:8" s="6" customFormat="1" ht="12.75" x14ac:dyDescent="0.2">
      <c r="H784" s="8"/>
    </row>
    <row r="785" spans="8:8" s="6" customFormat="1" ht="12.75" x14ac:dyDescent="0.2">
      <c r="H785" s="8"/>
    </row>
    <row r="786" spans="8:8" s="6" customFormat="1" ht="12.75" x14ac:dyDescent="0.2">
      <c r="H786" s="8"/>
    </row>
    <row r="787" spans="8:8" s="6" customFormat="1" ht="12.75" x14ac:dyDescent="0.2">
      <c r="H787" s="8"/>
    </row>
    <row r="788" spans="8:8" s="6" customFormat="1" ht="12.75" x14ac:dyDescent="0.2">
      <c r="H788" s="8"/>
    </row>
    <row r="789" spans="8:8" s="6" customFormat="1" ht="12.75" x14ac:dyDescent="0.2">
      <c r="H789" s="8"/>
    </row>
    <row r="790" spans="8:8" s="6" customFormat="1" ht="12.75" x14ac:dyDescent="0.2">
      <c r="H790" s="8"/>
    </row>
    <row r="791" spans="8:8" s="6" customFormat="1" ht="12.75" x14ac:dyDescent="0.2">
      <c r="H791" s="8"/>
    </row>
    <row r="792" spans="8:8" s="6" customFormat="1" ht="12.75" x14ac:dyDescent="0.2">
      <c r="H792" s="8"/>
    </row>
    <row r="793" spans="8:8" s="6" customFormat="1" ht="12.75" x14ac:dyDescent="0.2">
      <c r="H793" s="8"/>
    </row>
    <row r="794" spans="8:8" s="6" customFormat="1" ht="12.75" x14ac:dyDescent="0.2">
      <c r="H794" s="8"/>
    </row>
    <row r="795" spans="8:8" s="6" customFormat="1" ht="12.75" x14ac:dyDescent="0.2">
      <c r="H795" s="8"/>
    </row>
    <row r="796" spans="8:8" s="6" customFormat="1" ht="12.75" x14ac:dyDescent="0.2">
      <c r="H796" s="8"/>
    </row>
    <row r="797" spans="8:8" s="6" customFormat="1" ht="12.75" x14ac:dyDescent="0.2">
      <c r="H797" s="8"/>
    </row>
    <row r="798" spans="8:8" s="6" customFormat="1" ht="12.75" x14ac:dyDescent="0.2">
      <c r="H798" s="8"/>
    </row>
    <row r="799" spans="8:8" s="6" customFormat="1" ht="12.75" x14ac:dyDescent="0.2">
      <c r="H799" s="8"/>
    </row>
    <row r="800" spans="8:8" s="6" customFormat="1" ht="12.75" x14ac:dyDescent="0.2">
      <c r="H800" s="8"/>
    </row>
    <row r="801" spans="8:8" s="6" customFormat="1" ht="12.75" x14ac:dyDescent="0.2">
      <c r="H801" s="8"/>
    </row>
    <row r="802" spans="8:8" s="6" customFormat="1" ht="12.75" x14ac:dyDescent="0.2">
      <c r="H802" s="8"/>
    </row>
    <row r="803" spans="8:8" s="6" customFormat="1" ht="12.75" x14ac:dyDescent="0.2">
      <c r="H803" s="8"/>
    </row>
    <row r="804" spans="8:8" s="6" customFormat="1" ht="12.75" x14ac:dyDescent="0.2">
      <c r="H804" s="8"/>
    </row>
    <row r="805" spans="8:8" s="6" customFormat="1" ht="12.75" x14ac:dyDescent="0.2">
      <c r="H805" s="8"/>
    </row>
    <row r="806" spans="8:8" s="6" customFormat="1" ht="12.75" x14ac:dyDescent="0.2">
      <c r="H806" s="8"/>
    </row>
    <row r="807" spans="8:8" s="6" customFormat="1" ht="12.75" x14ac:dyDescent="0.2">
      <c r="H807" s="8"/>
    </row>
    <row r="808" spans="8:8" s="6" customFormat="1" ht="12.75" x14ac:dyDescent="0.2">
      <c r="H808" s="8"/>
    </row>
    <row r="809" spans="8:8" s="6" customFormat="1" ht="12.75" x14ac:dyDescent="0.2">
      <c r="H809" s="8"/>
    </row>
    <row r="810" spans="8:8" s="6" customFormat="1" ht="12.75" x14ac:dyDescent="0.2">
      <c r="H810" s="8"/>
    </row>
    <row r="811" spans="8:8" s="6" customFormat="1" ht="12.75" x14ac:dyDescent="0.2">
      <c r="H811" s="8"/>
    </row>
    <row r="812" spans="8:8" s="6" customFormat="1" ht="12.75" x14ac:dyDescent="0.2">
      <c r="H812" s="8"/>
    </row>
    <row r="813" spans="8:8" s="6" customFormat="1" ht="12.75" x14ac:dyDescent="0.2">
      <c r="H813" s="8"/>
    </row>
    <row r="814" spans="8:8" s="6" customFormat="1" ht="12.75" x14ac:dyDescent="0.2">
      <c r="H814" s="8"/>
    </row>
    <row r="815" spans="8:8" s="6" customFormat="1" ht="12.75" x14ac:dyDescent="0.2">
      <c r="H815" s="8"/>
    </row>
    <row r="816" spans="8:8" s="6" customFormat="1" ht="12.75" x14ac:dyDescent="0.2">
      <c r="H816" s="8"/>
    </row>
    <row r="817" spans="8:8" s="6" customFormat="1" ht="12.75" x14ac:dyDescent="0.2">
      <c r="H817" s="8"/>
    </row>
    <row r="818" spans="8:8" s="6" customFormat="1" ht="12.75" x14ac:dyDescent="0.2">
      <c r="H818" s="8"/>
    </row>
    <row r="819" spans="8:8" s="6" customFormat="1" ht="12.75" x14ac:dyDescent="0.2">
      <c r="H819" s="8"/>
    </row>
    <row r="820" spans="8:8" s="6" customFormat="1" ht="12.75" x14ac:dyDescent="0.2">
      <c r="H820" s="8"/>
    </row>
    <row r="821" spans="8:8" s="6" customFormat="1" ht="12.75" x14ac:dyDescent="0.2">
      <c r="H821" s="8"/>
    </row>
    <row r="822" spans="8:8" s="6" customFormat="1" ht="12.75" x14ac:dyDescent="0.2">
      <c r="H822" s="8"/>
    </row>
    <row r="823" spans="8:8" s="6" customFormat="1" ht="12.75" x14ac:dyDescent="0.2">
      <c r="H823" s="8"/>
    </row>
    <row r="824" spans="8:8" s="6" customFormat="1" ht="12.75" x14ac:dyDescent="0.2">
      <c r="H824" s="8"/>
    </row>
    <row r="825" spans="8:8" s="6" customFormat="1" ht="12.75" x14ac:dyDescent="0.2">
      <c r="H825" s="8"/>
    </row>
    <row r="826" spans="8:8" s="6" customFormat="1" ht="12.75" x14ac:dyDescent="0.2">
      <c r="H826" s="8"/>
    </row>
    <row r="827" spans="8:8" s="6" customFormat="1" ht="12.75" x14ac:dyDescent="0.2">
      <c r="H827" s="8"/>
    </row>
    <row r="828" spans="8:8" s="6" customFormat="1" ht="12.75" x14ac:dyDescent="0.2">
      <c r="H828" s="8"/>
    </row>
    <row r="829" spans="8:8" s="6" customFormat="1" ht="12.75" x14ac:dyDescent="0.2">
      <c r="H829" s="8"/>
    </row>
    <row r="830" spans="8:8" s="6" customFormat="1" ht="12.75" x14ac:dyDescent="0.2">
      <c r="H830" s="8"/>
    </row>
    <row r="831" spans="8:8" s="6" customFormat="1" ht="12.75" x14ac:dyDescent="0.2">
      <c r="H831" s="8"/>
    </row>
    <row r="832" spans="8:8" s="6" customFormat="1" ht="12.75" x14ac:dyDescent="0.2">
      <c r="H832" s="8"/>
    </row>
    <row r="833" spans="8:8" s="6" customFormat="1" ht="12.75" x14ac:dyDescent="0.2">
      <c r="H833" s="8"/>
    </row>
    <row r="834" spans="8:8" s="6" customFormat="1" ht="12.75" x14ac:dyDescent="0.2">
      <c r="H834" s="8"/>
    </row>
    <row r="835" spans="8:8" s="6" customFormat="1" ht="12.75" x14ac:dyDescent="0.2">
      <c r="H835" s="8"/>
    </row>
    <row r="836" spans="8:8" s="6" customFormat="1" ht="12.75" x14ac:dyDescent="0.2">
      <c r="H836" s="8"/>
    </row>
    <row r="837" spans="8:8" s="6" customFormat="1" ht="12.75" x14ac:dyDescent="0.2">
      <c r="H837" s="8"/>
    </row>
    <row r="838" spans="8:8" s="6" customFormat="1" ht="12.75" x14ac:dyDescent="0.2">
      <c r="H838" s="8"/>
    </row>
    <row r="839" spans="8:8" s="6" customFormat="1" ht="12.75" x14ac:dyDescent="0.2">
      <c r="H839" s="8"/>
    </row>
    <row r="840" spans="8:8" s="6" customFormat="1" ht="12.75" x14ac:dyDescent="0.2">
      <c r="H840" s="8"/>
    </row>
    <row r="841" spans="8:8" s="6" customFormat="1" ht="12.75" x14ac:dyDescent="0.2">
      <c r="H841" s="8"/>
    </row>
    <row r="842" spans="8:8" s="6" customFormat="1" ht="12.75" x14ac:dyDescent="0.2">
      <c r="H842" s="8"/>
    </row>
    <row r="843" spans="8:8" s="6" customFormat="1" ht="12.75" x14ac:dyDescent="0.2">
      <c r="H843" s="8"/>
    </row>
    <row r="844" spans="8:8" s="6" customFormat="1" ht="12.75" x14ac:dyDescent="0.2">
      <c r="H844" s="8"/>
    </row>
    <row r="845" spans="8:8" s="6" customFormat="1" ht="12.75" x14ac:dyDescent="0.2">
      <c r="H845" s="8"/>
    </row>
    <row r="846" spans="8:8" s="6" customFormat="1" ht="12.75" x14ac:dyDescent="0.2">
      <c r="H846" s="8"/>
    </row>
    <row r="847" spans="8:8" s="6" customFormat="1" ht="12.75" x14ac:dyDescent="0.2">
      <c r="H847" s="8"/>
    </row>
    <row r="848" spans="8:8" s="6" customFormat="1" ht="12.75" x14ac:dyDescent="0.2">
      <c r="H848" s="8"/>
    </row>
    <row r="849" spans="8:8" s="6" customFormat="1" ht="12.75" x14ac:dyDescent="0.2">
      <c r="H849" s="8"/>
    </row>
    <row r="850" spans="8:8" s="6" customFormat="1" ht="12.75" x14ac:dyDescent="0.2">
      <c r="H850" s="8"/>
    </row>
    <row r="851" spans="8:8" s="6" customFormat="1" ht="12.75" x14ac:dyDescent="0.2">
      <c r="H851" s="8"/>
    </row>
    <row r="852" spans="8:8" s="6" customFormat="1" ht="12.75" x14ac:dyDescent="0.2">
      <c r="H852" s="8"/>
    </row>
    <row r="853" spans="8:8" s="6" customFormat="1" ht="12.75" x14ac:dyDescent="0.2">
      <c r="H853" s="8"/>
    </row>
    <row r="854" spans="8:8" s="6" customFormat="1" ht="12.75" x14ac:dyDescent="0.2">
      <c r="H854" s="8"/>
    </row>
    <row r="855" spans="8:8" s="6" customFormat="1" ht="12.75" x14ac:dyDescent="0.2">
      <c r="H855" s="8"/>
    </row>
    <row r="856" spans="8:8" s="6" customFormat="1" ht="12.75" x14ac:dyDescent="0.2">
      <c r="H856" s="8"/>
    </row>
    <row r="857" spans="8:8" s="6" customFormat="1" ht="12.75" x14ac:dyDescent="0.2">
      <c r="H857" s="8"/>
    </row>
    <row r="858" spans="8:8" s="6" customFormat="1" ht="12.75" x14ac:dyDescent="0.2">
      <c r="H858" s="8"/>
    </row>
    <row r="859" spans="8:8" s="6" customFormat="1" ht="12.75" x14ac:dyDescent="0.2">
      <c r="H859" s="8"/>
    </row>
    <row r="860" spans="8:8" s="6" customFormat="1" ht="12.75" x14ac:dyDescent="0.2">
      <c r="H860" s="8"/>
    </row>
    <row r="861" spans="8:8" s="6" customFormat="1" ht="12.75" x14ac:dyDescent="0.2">
      <c r="H861" s="8"/>
    </row>
    <row r="862" spans="8:8" s="6" customFormat="1" ht="12.75" x14ac:dyDescent="0.2">
      <c r="H862" s="8"/>
    </row>
    <row r="863" spans="8:8" s="6" customFormat="1" ht="12.75" x14ac:dyDescent="0.2">
      <c r="H863" s="8"/>
    </row>
    <row r="864" spans="8:8" s="6" customFormat="1" ht="12.75" x14ac:dyDescent="0.2">
      <c r="H864" s="8"/>
    </row>
    <row r="865" spans="8:8" s="6" customFormat="1" ht="12.75" x14ac:dyDescent="0.2">
      <c r="H865" s="8"/>
    </row>
    <row r="866" spans="8:8" s="6" customFormat="1" ht="12.75" x14ac:dyDescent="0.2">
      <c r="H866" s="8"/>
    </row>
    <row r="867" spans="8:8" s="6" customFormat="1" ht="12.75" x14ac:dyDescent="0.2">
      <c r="H867" s="8"/>
    </row>
    <row r="868" spans="8:8" s="6" customFormat="1" ht="12.75" x14ac:dyDescent="0.2">
      <c r="H868" s="8"/>
    </row>
    <row r="869" spans="8:8" s="6" customFormat="1" ht="12.75" x14ac:dyDescent="0.2">
      <c r="H869" s="8"/>
    </row>
    <row r="870" spans="8:8" s="6" customFormat="1" ht="12.75" x14ac:dyDescent="0.2">
      <c r="H870" s="8"/>
    </row>
    <row r="871" spans="8:8" s="6" customFormat="1" ht="12.75" x14ac:dyDescent="0.2">
      <c r="H871" s="8"/>
    </row>
    <row r="872" spans="8:8" s="6" customFormat="1" ht="12.75" x14ac:dyDescent="0.2">
      <c r="H872" s="8"/>
    </row>
    <row r="873" spans="8:8" s="6" customFormat="1" ht="12.75" x14ac:dyDescent="0.2">
      <c r="H873" s="8"/>
    </row>
    <row r="874" spans="8:8" s="6" customFormat="1" ht="12.75" x14ac:dyDescent="0.2">
      <c r="H874" s="8"/>
    </row>
    <row r="875" spans="8:8" s="6" customFormat="1" ht="12.75" x14ac:dyDescent="0.2">
      <c r="H875" s="8"/>
    </row>
    <row r="876" spans="8:8" s="6" customFormat="1" ht="12.75" x14ac:dyDescent="0.2">
      <c r="H876" s="8"/>
    </row>
    <row r="877" spans="8:8" s="6" customFormat="1" ht="12.75" x14ac:dyDescent="0.2">
      <c r="H877" s="8"/>
    </row>
    <row r="878" spans="8:8" s="6" customFormat="1" ht="12.75" x14ac:dyDescent="0.2">
      <c r="H878" s="8"/>
    </row>
    <row r="879" spans="8:8" s="6" customFormat="1" ht="12.75" x14ac:dyDescent="0.2">
      <c r="H879" s="8"/>
    </row>
    <row r="880" spans="8:8" s="6" customFormat="1" ht="12.75" x14ac:dyDescent="0.2">
      <c r="H880" s="8"/>
    </row>
    <row r="881" spans="8:8" s="6" customFormat="1" ht="12.75" x14ac:dyDescent="0.2">
      <c r="H881" s="8"/>
    </row>
    <row r="882" spans="8:8" s="6" customFormat="1" ht="12.75" x14ac:dyDescent="0.2">
      <c r="H882" s="8"/>
    </row>
    <row r="883" spans="8:8" s="6" customFormat="1" ht="12.75" x14ac:dyDescent="0.2">
      <c r="H883" s="8"/>
    </row>
    <row r="884" spans="8:8" s="6" customFormat="1" ht="12.75" x14ac:dyDescent="0.2">
      <c r="H884" s="8"/>
    </row>
    <row r="885" spans="8:8" s="6" customFormat="1" ht="12.75" x14ac:dyDescent="0.2">
      <c r="H885" s="8"/>
    </row>
    <row r="886" spans="8:8" s="6" customFormat="1" ht="12.75" x14ac:dyDescent="0.2">
      <c r="H886" s="8"/>
    </row>
    <row r="887" spans="8:8" s="6" customFormat="1" ht="12.75" x14ac:dyDescent="0.2">
      <c r="H887" s="8"/>
    </row>
    <row r="888" spans="8:8" s="6" customFormat="1" ht="12.75" x14ac:dyDescent="0.2">
      <c r="H888" s="8"/>
    </row>
    <row r="889" spans="8:8" s="6" customFormat="1" ht="12.75" x14ac:dyDescent="0.2">
      <c r="H889" s="8"/>
    </row>
    <row r="890" spans="8:8" s="6" customFormat="1" ht="12.75" x14ac:dyDescent="0.2">
      <c r="H890" s="8"/>
    </row>
    <row r="891" spans="8:8" s="6" customFormat="1" ht="12.75" x14ac:dyDescent="0.2">
      <c r="H891" s="8"/>
    </row>
    <row r="892" spans="8:8" s="6" customFormat="1" ht="12.75" x14ac:dyDescent="0.2">
      <c r="H892" s="8"/>
    </row>
    <row r="893" spans="8:8" s="6" customFormat="1" ht="12.75" x14ac:dyDescent="0.2">
      <c r="H893" s="8"/>
    </row>
    <row r="894" spans="8:8" s="6" customFormat="1" ht="12.75" x14ac:dyDescent="0.2">
      <c r="H894" s="8"/>
    </row>
    <row r="895" spans="8:8" s="6" customFormat="1" ht="12.75" x14ac:dyDescent="0.2">
      <c r="H895" s="8"/>
    </row>
    <row r="896" spans="8:8" s="6" customFormat="1" ht="12.75" x14ac:dyDescent="0.2">
      <c r="H896" s="8"/>
    </row>
    <row r="897" spans="8:8" s="6" customFormat="1" ht="12.75" x14ac:dyDescent="0.2">
      <c r="H897" s="8"/>
    </row>
    <row r="898" spans="8:8" s="6" customFormat="1" ht="12.75" x14ac:dyDescent="0.2">
      <c r="H898" s="8"/>
    </row>
    <row r="899" spans="8:8" s="6" customFormat="1" ht="12.75" x14ac:dyDescent="0.2">
      <c r="H899" s="8"/>
    </row>
    <row r="900" spans="8:8" s="6" customFormat="1" ht="12.75" x14ac:dyDescent="0.2">
      <c r="H900" s="8"/>
    </row>
    <row r="901" spans="8:8" s="6" customFormat="1" ht="12.75" x14ac:dyDescent="0.2">
      <c r="H901" s="8"/>
    </row>
    <row r="902" spans="8:8" s="6" customFormat="1" ht="12.75" x14ac:dyDescent="0.2">
      <c r="H902" s="8"/>
    </row>
    <row r="903" spans="8:8" s="6" customFormat="1" ht="12.75" x14ac:dyDescent="0.2">
      <c r="H903" s="8"/>
    </row>
    <row r="904" spans="8:8" s="6" customFormat="1" ht="12.75" x14ac:dyDescent="0.2">
      <c r="H904" s="8"/>
    </row>
    <row r="905" spans="8:8" s="6" customFormat="1" ht="12.75" x14ac:dyDescent="0.2">
      <c r="H905" s="8"/>
    </row>
    <row r="906" spans="8:8" s="6" customFormat="1" ht="12.75" x14ac:dyDescent="0.2">
      <c r="H906" s="8"/>
    </row>
    <row r="907" spans="8:8" s="6" customFormat="1" ht="12.75" x14ac:dyDescent="0.2">
      <c r="H907" s="8"/>
    </row>
    <row r="908" spans="8:8" s="6" customFormat="1" ht="12.75" x14ac:dyDescent="0.2">
      <c r="H908" s="8"/>
    </row>
    <row r="909" spans="8:8" s="6" customFormat="1" ht="12.75" x14ac:dyDescent="0.2">
      <c r="H909" s="8"/>
    </row>
    <row r="910" spans="8:8" s="6" customFormat="1" ht="12.75" x14ac:dyDescent="0.2">
      <c r="H910" s="8"/>
    </row>
    <row r="911" spans="8:8" s="6" customFormat="1" ht="12.75" x14ac:dyDescent="0.2">
      <c r="H911" s="8"/>
    </row>
    <row r="912" spans="8:8" s="6" customFormat="1" ht="12.75" x14ac:dyDescent="0.2">
      <c r="H912" s="8"/>
    </row>
    <row r="913" spans="8:8" s="6" customFormat="1" ht="12.75" x14ac:dyDescent="0.2">
      <c r="H913" s="8"/>
    </row>
    <row r="914" spans="8:8" s="6" customFormat="1" ht="12.75" x14ac:dyDescent="0.2">
      <c r="H914" s="8"/>
    </row>
    <row r="915" spans="8:8" s="6" customFormat="1" ht="12.75" x14ac:dyDescent="0.2">
      <c r="H915" s="8"/>
    </row>
    <row r="916" spans="8:8" s="6" customFormat="1" ht="12.75" x14ac:dyDescent="0.2">
      <c r="H916" s="8"/>
    </row>
    <row r="917" spans="8:8" s="6" customFormat="1" ht="12.75" x14ac:dyDescent="0.2">
      <c r="H917" s="8"/>
    </row>
    <row r="918" spans="8:8" s="6" customFormat="1" ht="12.75" x14ac:dyDescent="0.2">
      <c r="H918" s="8"/>
    </row>
    <row r="919" spans="8:8" s="6" customFormat="1" ht="12.75" x14ac:dyDescent="0.2">
      <c r="H919" s="8"/>
    </row>
    <row r="920" spans="8:8" s="6" customFormat="1" ht="12.75" x14ac:dyDescent="0.2">
      <c r="H920" s="8"/>
    </row>
    <row r="921" spans="8:8" s="6" customFormat="1" ht="12.75" x14ac:dyDescent="0.2">
      <c r="H921" s="8"/>
    </row>
    <row r="922" spans="8:8" s="6" customFormat="1" ht="12.75" x14ac:dyDescent="0.2">
      <c r="H922" s="8"/>
    </row>
    <row r="923" spans="8:8" s="6" customFormat="1" ht="12.75" x14ac:dyDescent="0.2">
      <c r="H923" s="8"/>
    </row>
    <row r="924" spans="8:8" s="6" customFormat="1" ht="12.75" x14ac:dyDescent="0.2">
      <c r="H924" s="8"/>
    </row>
    <row r="925" spans="8:8" s="6" customFormat="1" ht="12.75" x14ac:dyDescent="0.2">
      <c r="H925" s="8"/>
    </row>
    <row r="926" spans="8:8" s="6" customFormat="1" ht="12.75" x14ac:dyDescent="0.2">
      <c r="H926" s="8"/>
    </row>
    <row r="927" spans="8:8" s="6" customFormat="1" ht="12.75" x14ac:dyDescent="0.2">
      <c r="H927" s="8"/>
    </row>
    <row r="928" spans="8:8" s="6" customFormat="1" ht="12.75" x14ac:dyDescent="0.2">
      <c r="H928" s="8"/>
    </row>
    <row r="929" spans="8:8" s="6" customFormat="1" ht="12.75" x14ac:dyDescent="0.2">
      <c r="H929" s="8"/>
    </row>
    <row r="930" spans="8:8" s="6" customFormat="1" ht="12.75" x14ac:dyDescent="0.2">
      <c r="H930" s="8"/>
    </row>
    <row r="931" spans="8:8" s="6" customFormat="1" ht="12.75" x14ac:dyDescent="0.2">
      <c r="H931" s="8"/>
    </row>
    <row r="932" spans="8:8" s="6" customFormat="1" ht="12.75" x14ac:dyDescent="0.2">
      <c r="H932" s="8"/>
    </row>
    <row r="933" spans="8:8" s="6" customFormat="1" ht="12.75" x14ac:dyDescent="0.2">
      <c r="H933" s="8"/>
    </row>
    <row r="934" spans="8:8" s="6" customFormat="1" ht="12.75" x14ac:dyDescent="0.2">
      <c r="H934" s="8"/>
    </row>
    <row r="935" spans="8:8" s="6" customFormat="1" ht="12.75" x14ac:dyDescent="0.2">
      <c r="H935" s="8"/>
    </row>
    <row r="936" spans="8:8" s="6" customFormat="1" ht="12.75" x14ac:dyDescent="0.2">
      <c r="H936" s="8"/>
    </row>
    <row r="937" spans="8:8" s="6" customFormat="1" ht="12.75" x14ac:dyDescent="0.2">
      <c r="H937" s="8"/>
    </row>
    <row r="938" spans="8:8" s="6" customFormat="1" ht="12.75" x14ac:dyDescent="0.2">
      <c r="H938" s="8"/>
    </row>
    <row r="939" spans="8:8" s="6" customFormat="1" ht="12.75" x14ac:dyDescent="0.2">
      <c r="H939" s="8"/>
    </row>
    <row r="940" spans="8:8" s="6" customFormat="1" ht="12.75" x14ac:dyDescent="0.2">
      <c r="H940" s="8"/>
    </row>
    <row r="941" spans="8:8" s="6" customFormat="1" ht="12.75" x14ac:dyDescent="0.2">
      <c r="H941" s="8"/>
    </row>
    <row r="942" spans="8:8" s="6" customFormat="1" ht="12.75" x14ac:dyDescent="0.2">
      <c r="H942" s="8"/>
    </row>
    <row r="943" spans="8:8" s="6" customFormat="1" ht="12.75" x14ac:dyDescent="0.2">
      <c r="H943" s="8"/>
    </row>
    <row r="944" spans="8:8" s="6" customFormat="1" ht="12.75" x14ac:dyDescent="0.2">
      <c r="H944" s="8"/>
    </row>
    <row r="945" spans="8:8" s="6" customFormat="1" ht="12.75" x14ac:dyDescent="0.2">
      <c r="H945" s="8"/>
    </row>
    <row r="946" spans="8:8" s="6" customFormat="1" ht="12.75" x14ac:dyDescent="0.2">
      <c r="H946" s="8"/>
    </row>
    <row r="947" spans="8:8" s="6" customFormat="1" ht="12.75" x14ac:dyDescent="0.2">
      <c r="H947" s="8"/>
    </row>
    <row r="948" spans="8:8" s="6" customFormat="1" ht="12.75" x14ac:dyDescent="0.2">
      <c r="H948" s="8"/>
    </row>
    <row r="949" spans="8:8" s="6" customFormat="1" ht="12.75" x14ac:dyDescent="0.2">
      <c r="H949" s="8"/>
    </row>
    <row r="950" spans="8:8" s="6" customFormat="1" ht="12.75" x14ac:dyDescent="0.2">
      <c r="H950" s="8"/>
    </row>
    <row r="951" spans="8:8" s="6" customFormat="1" ht="12.75" x14ac:dyDescent="0.2">
      <c r="H951" s="8"/>
    </row>
    <row r="952" spans="8:8" s="6" customFormat="1" ht="12.75" x14ac:dyDescent="0.2">
      <c r="H952" s="8"/>
    </row>
    <row r="953" spans="8:8" s="6" customFormat="1" ht="12.75" x14ac:dyDescent="0.2">
      <c r="H953" s="8"/>
    </row>
    <row r="954" spans="8:8" s="6" customFormat="1" ht="12.75" x14ac:dyDescent="0.2">
      <c r="H954" s="8"/>
    </row>
    <row r="955" spans="8:8" s="6" customFormat="1" ht="12.75" x14ac:dyDescent="0.2">
      <c r="H955" s="8"/>
    </row>
    <row r="956" spans="8:8" s="6" customFormat="1" ht="12.75" x14ac:dyDescent="0.2">
      <c r="H956" s="8"/>
    </row>
    <row r="957" spans="8:8" s="6" customFormat="1" ht="12.75" x14ac:dyDescent="0.2">
      <c r="H957" s="8"/>
    </row>
    <row r="958" spans="8:8" s="6" customFormat="1" ht="12.75" x14ac:dyDescent="0.2">
      <c r="H958" s="8"/>
    </row>
    <row r="959" spans="8:8" s="6" customFormat="1" ht="12.75" x14ac:dyDescent="0.2">
      <c r="H959" s="8"/>
    </row>
    <row r="960" spans="8:8" s="6" customFormat="1" ht="12.75" x14ac:dyDescent="0.2">
      <c r="H960" s="8"/>
    </row>
    <row r="961" spans="8:8" s="6" customFormat="1" ht="12.75" x14ac:dyDescent="0.2">
      <c r="H961" s="8"/>
    </row>
    <row r="962" spans="8:8" s="6" customFormat="1" ht="12.75" x14ac:dyDescent="0.2">
      <c r="H962" s="8"/>
    </row>
    <row r="963" spans="8:8" s="6" customFormat="1" ht="12.75" x14ac:dyDescent="0.2">
      <c r="H963" s="8"/>
    </row>
    <row r="964" spans="8:8" s="6" customFormat="1" ht="12.75" x14ac:dyDescent="0.2">
      <c r="H964" s="8"/>
    </row>
    <row r="965" spans="8:8" s="6" customFormat="1" ht="12.75" x14ac:dyDescent="0.2">
      <c r="H965" s="8"/>
    </row>
    <row r="966" spans="8:8" s="6" customFormat="1" ht="12.75" x14ac:dyDescent="0.2">
      <c r="H966" s="8"/>
    </row>
    <row r="967" spans="8:8" s="6" customFormat="1" ht="12.75" x14ac:dyDescent="0.2">
      <c r="H967" s="8"/>
    </row>
    <row r="968" spans="8:8" s="6" customFormat="1" ht="12.75" x14ac:dyDescent="0.2">
      <c r="H968" s="8"/>
    </row>
    <row r="969" spans="8:8" s="6" customFormat="1" ht="12.75" x14ac:dyDescent="0.2">
      <c r="H969" s="8"/>
    </row>
    <row r="970" spans="8:8" s="6" customFormat="1" ht="12.75" x14ac:dyDescent="0.2">
      <c r="H970" s="8"/>
    </row>
    <row r="971" spans="8:8" s="6" customFormat="1" ht="12.75" x14ac:dyDescent="0.2">
      <c r="H971" s="8"/>
    </row>
    <row r="972" spans="8:8" s="6" customFormat="1" ht="12.75" x14ac:dyDescent="0.2">
      <c r="H972" s="8"/>
    </row>
    <row r="973" spans="8:8" s="6" customFormat="1" ht="12.75" x14ac:dyDescent="0.2">
      <c r="H973" s="8"/>
    </row>
    <row r="974" spans="8:8" s="6" customFormat="1" ht="12.75" x14ac:dyDescent="0.2">
      <c r="H974" s="8"/>
    </row>
    <row r="975" spans="8:8" s="6" customFormat="1" ht="12.75" x14ac:dyDescent="0.2">
      <c r="H975" s="8"/>
    </row>
    <row r="976" spans="8:8" s="6" customFormat="1" ht="12.75" x14ac:dyDescent="0.2">
      <c r="H976" s="8"/>
    </row>
    <row r="977" spans="8:8" s="6" customFormat="1" ht="12.75" x14ac:dyDescent="0.2">
      <c r="H977" s="8"/>
    </row>
    <row r="978" spans="8:8" s="6" customFormat="1" ht="12.75" x14ac:dyDescent="0.2">
      <c r="H978" s="8"/>
    </row>
    <row r="979" spans="8:8" s="6" customFormat="1" ht="12.75" x14ac:dyDescent="0.2">
      <c r="H979" s="8"/>
    </row>
    <row r="980" spans="8:8" s="6" customFormat="1" ht="12.75" x14ac:dyDescent="0.2">
      <c r="H980" s="8"/>
    </row>
    <row r="981" spans="8:8" s="6" customFormat="1" ht="12.75" x14ac:dyDescent="0.2">
      <c r="H981" s="8"/>
    </row>
    <row r="982" spans="8:8" s="6" customFormat="1" ht="12.75" x14ac:dyDescent="0.2">
      <c r="H982" s="8"/>
    </row>
    <row r="983" spans="8:8" s="6" customFormat="1" ht="12.75" x14ac:dyDescent="0.2">
      <c r="H983" s="8"/>
    </row>
    <row r="984" spans="8:8" s="6" customFormat="1" ht="12.75" x14ac:dyDescent="0.2">
      <c r="H984" s="8"/>
    </row>
    <row r="985" spans="8:8" s="6" customFormat="1" ht="12.75" x14ac:dyDescent="0.2">
      <c r="H985" s="8"/>
    </row>
    <row r="986" spans="8:8" s="6" customFormat="1" ht="12.75" x14ac:dyDescent="0.2">
      <c r="H986" s="8"/>
    </row>
    <row r="987" spans="8:8" s="6" customFormat="1" ht="12.75" x14ac:dyDescent="0.2">
      <c r="H987" s="8"/>
    </row>
    <row r="988" spans="8:8" s="6" customFormat="1" ht="12.75" x14ac:dyDescent="0.2">
      <c r="H988" s="8"/>
    </row>
    <row r="989" spans="8:8" s="6" customFormat="1" ht="12.75" x14ac:dyDescent="0.2">
      <c r="H989" s="8"/>
    </row>
    <row r="990" spans="8:8" s="6" customFormat="1" ht="12.75" x14ac:dyDescent="0.2">
      <c r="H990" s="8"/>
    </row>
    <row r="991" spans="8:8" s="6" customFormat="1" ht="12.75" x14ac:dyDescent="0.2">
      <c r="H991" s="8"/>
    </row>
    <row r="992" spans="8:8" s="6" customFormat="1" ht="12.75" x14ac:dyDescent="0.2">
      <c r="H992" s="8"/>
    </row>
    <row r="993" spans="8:8" s="6" customFormat="1" ht="12.75" x14ac:dyDescent="0.2">
      <c r="H993" s="8"/>
    </row>
    <row r="994" spans="8:8" s="6" customFormat="1" ht="12.75" x14ac:dyDescent="0.2">
      <c r="H994" s="8"/>
    </row>
    <row r="995" spans="8:8" s="6" customFormat="1" ht="12.75" x14ac:dyDescent="0.2">
      <c r="H995" s="8"/>
    </row>
    <row r="996" spans="8:8" s="6" customFormat="1" ht="12.75" x14ac:dyDescent="0.2">
      <c r="H996" s="8"/>
    </row>
    <row r="997" spans="8:8" s="6" customFormat="1" ht="12.75" x14ac:dyDescent="0.2">
      <c r="H997" s="8"/>
    </row>
    <row r="998" spans="8:8" s="6" customFormat="1" ht="12.75" x14ac:dyDescent="0.2">
      <c r="H998" s="8"/>
    </row>
    <row r="999" spans="8:8" s="6" customFormat="1" ht="12.75" x14ac:dyDescent="0.2">
      <c r="H999" s="8"/>
    </row>
    <row r="1000" spans="8:8" s="6" customFormat="1" ht="12.75" x14ac:dyDescent="0.2">
      <c r="H1000" s="8"/>
    </row>
    <row r="1001" spans="8:8" s="6" customFormat="1" ht="12.75" x14ac:dyDescent="0.2">
      <c r="H1001" s="8"/>
    </row>
    <row r="1002" spans="8:8" s="6" customFormat="1" ht="12.75" x14ac:dyDescent="0.2">
      <c r="H1002" s="8"/>
    </row>
    <row r="1003" spans="8:8" s="6" customFormat="1" ht="12.75" x14ac:dyDescent="0.2">
      <c r="H1003" s="8"/>
    </row>
    <row r="1004" spans="8:8" s="6" customFormat="1" ht="12.75" x14ac:dyDescent="0.2">
      <c r="H1004" s="8"/>
    </row>
    <row r="1005" spans="8:8" s="6" customFormat="1" ht="12.75" x14ac:dyDescent="0.2">
      <c r="H1005" s="8"/>
    </row>
    <row r="1006" spans="8:8" s="6" customFormat="1" ht="12.75" x14ac:dyDescent="0.2">
      <c r="H1006" s="8"/>
    </row>
    <row r="1007" spans="8:8" s="6" customFormat="1" ht="12.75" x14ac:dyDescent="0.2">
      <c r="H1007" s="8"/>
    </row>
    <row r="1008" spans="8:8" s="6" customFormat="1" ht="12.75" x14ac:dyDescent="0.2">
      <c r="H1008" s="8"/>
    </row>
    <row r="1009" spans="8:8" s="6" customFormat="1" ht="12.75" x14ac:dyDescent="0.2">
      <c r="H1009" s="8"/>
    </row>
    <row r="1010" spans="8:8" s="6" customFormat="1" ht="12.75" x14ac:dyDescent="0.2">
      <c r="H1010" s="8"/>
    </row>
    <row r="1011" spans="8:8" s="6" customFormat="1" ht="12.75" x14ac:dyDescent="0.2">
      <c r="H1011" s="8"/>
    </row>
    <row r="1012" spans="8:8" s="6" customFormat="1" ht="12.75" x14ac:dyDescent="0.2">
      <c r="H1012" s="8"/>
    </row>
    <row r="1013" spans="8:8" s="6" customFormat="1" ht="12.75" x14ac:dyDescent="0.2">
      <c r="H1013" s="8"/>
    </row>
    <row r="1014" spans="8:8" s="6" customFormat="1" ht="12.75" x14ac:dyDescent="0.2">
      <c r="H1014" s="8"/>
    </row>
    <row r="1015" spans="8:8" s="6" customFormat="1" ht="12.75" x14ac:dyDescent="0.2">
      <c r="H1015" s="8"/>
    </row>
    <row r="1016" spans="8:8" s="6" customFormat="1" ht="12.75" x14ac:dyDescent="0.2">
      <c r="H1016" s="8"/>
    </row>
    <row r="1017" spans="8:8" s="6" customFormat="1" ht="12.75" x14ac:dyDescent="0.2">
      <c r="H1017" s="8"/>
    </row>
    <row r="1018" spans="8:8" s="6" customFormat="1" ht="12.75" x14ac:dyDescent="0.2">
      <c r="H1018" s="8"/>
    </row>
    <row r="1019" spans="8:8" s="6" customFormat="1" ht="12.75" x14ac:dyDescent="0.2">
      <c r="H1019" s="8"/>
    </row>
    <row r="1020" spans="8:8" s="6" customFormat="1" ht="12.75" x14ac:dyDescent="0.2">
      <c r="H1020" s="8"/>
    </row>
    <row r="1021" spans="8:8" s="6" customFormat="1" ht="12.75" x14ac:dyDescent="0.2">
      <c r="H1021" s="8"/>
    </row>
    <row r="1022" spans="8:8" s="6" customFormat="1" ht="12.75" x14ac:dyDescent="0.2">
      <c r="H1022" s="8"/>
    </row>
    <row r="1023" spans="8:8" s="6" customFormat="1" ht="12.75" x14ac:dyDescent="0.2">
      <c r="H1023" s="8"/>
    </row>
    <row r="1024" spans="8:8" s="6" customFormat="1" ht="12.75" x14ac:dyDescent="0.2">
      <c r="H1024" s="8"/>
    </row>
    <row r="1025" spans="8:8" s="6" customFormat="1" ht="12.75" x14ac:dyDescent="0.2">
      <c r="H1025" s="8"/>
    </row>
    <row r="1026" spans="8:8" s="6" customFormat="1" ht="12.75" x14ac:dyDescent="0.2">
      <c r="H1026" s="8"/>
    </row>
    <row r="1027" spans="8:8" s="6" customFormat="1" ht="12.75" x14ac:dyDescent="0.2">
      <c r="H1027" s="8"/>
    </row>
    <row r="1028" spans="8:8" s="6" customFormat="1" ht="12.75" x14ac:dyDescent="0.2">
      <c r="H1028" s="8"/>
    </row>
    <row r="1029" spans="8:8" s="6" customFormat="1" ht="12.75" x14ac:dyDescent="0.2">
      <c r="H1029" s="8"/>
    </row>
    <row r="1030" spans="8:8" s="6" customFormat="1" ht="12.75" x14ac:dyDescent="0.2">
      <c r="H1030" s="8"/>
    </row>
    <row r="1031" spans="8:8" s="6" customFormat="1" ht="12.75" x14ac:dyDescent="0.2">
      <c r="H1031" s="8"/>
    </row>
    <row r="1032" spans="8:8" s="6" customFormat="1" ht="12.75" x14ac:dyDescent="0.2">
      <c r="H1032" s="8"/>
    </row>
    <row r="1033" spans="8:8" s="6" customFormat="1" ht="12.75" x14ac:dyDescent="0.2">
      <c r="H1033" s="8"/>
    </row>
    <row r="1034" spans="8:8" s="6" customFormat="1" ht="12.75" x14ac:dyDescent="0.2">
      <c r="H1034" s="8"/>
    </row>
    <row r="1035" spans="8:8" s="6" customFormat="1" ht="12.75" x14ac:dyDescent="0.2">
      <c r="H1035" s="8"/>
    </row>
    <row r="1036" spans="8:8" s="6" customFormat="1" ht="12.75" x14ac:dyDescent="0.2">
      <c r="H1036" s="8"/>
    </row>
    <row r="1037" spans="8:8" s="6" customFormat="1" ht="12.75" x14ac:dyDescent="0.2">
      <c r="H1037" s="8"/>
    </row>
    <row r="1038" spans="8:8" s="6" customFormat="1" ht="12.75" x14ac:dyDescent="0.2">
      <c r="H1038" s="8"/>
    </row>
    <row r="1039" spans="8:8" s="6" customFormat="1" ht="12.75" x14ac:dyDescent="0.2">
      <c r="H1039" s="8"/>
    </row>
    <row r="1040" spans="8:8" s="6" customFormat="1" ht="12.75" x14ac:dyDescent="0.2">
      <c r="H1040" s="8"/>
    </row>
    <row r="1041" spans="8:8" s="6" customFormat="1" ht="12.75" x14ac:dyDescent="0.2">
      <c r="H1041" s="8"/>
    </row>
    <row r="1042" spans="8:8" s="6" customFormat="1" ht="12.75" x14ac:dyDescent="0.2">
      <c r="H1042" s="8"/>
    </row>
    <row r="1043" spans="8:8" s="6" customFormat="1" ht="12.75" x14ac:dyDescent="0.2">
      <c r="H1043" s="8"/>
    </row>
    <row r="1044" spans="8:8" s="6" customFormat="1" ht="12.75" x14ac:dyDescent="0.2">
      <c r="H1044" s="8"/>
    </row>
    <row r="1045" spans="8:8" s="6" customFormat="1" ht="12.75" x14ac:dyDescent="0.2">
      <c r="H1045" s="8"/>
    </row>
    <row r="1046" spans="8:8" s="6" customFormat="1" ht="12.75" x14ac:dyDescent="0.2">
      <c r="H1046" s="8"/>
    </row>
    <row r="1047" spans="8:8" s="6" customFormat="1" ht="12.75" x14ac:dyDescent="0.2">
      <c r="H1047" s="8"/>
    </row>
    <row r="1048" spans="8:8" s="6" customFormat="1" ht="12.75" x14ac:dyDescent="0.2">
      <c r="H1048" s="8"/>
    </row>
    <row r="1049" spans="8:8" s="6" customFormat="1" ht="12.75" x14ac:dyDescent="0.2">
      <c r="H1049" s="8"/>
    </row>
    <row r="1050" spans="8:8" s="6" customFormat="1" ht="12.75" x14ac:dyDescent="0.2">
      <c r="H1050" s="8"/>
    </row>
    <row r="1051" spans="8:8" s="6" customFormat="1" ht="12.75" x14ac:dyDescent="0.2">
      <c r="H1051" s="8"/>
    </row>
    <row r="1052" spans="8:8" s="6" customFormat="1" ht="12.75" x14ac:dyDescent="0.2">
      <c r="H1052" s="8"/>
    </row>
    <row r="1053" spans="8:8" s="6" customFormat="1" ht="12.75" x14ac:dyDescent="0.2">
      <c r="H1053" s="8"/>
    </row>
    <row r="1054" spans="8:8" s="6" customFormat="1" ht="12.75" x14ac:dyDescent="0.2">
      <c r="H1054" s="8"/>
    </row>
    <row r="1055" spans="8:8" s="6" customFormat="1" ht="12.75" x14ac:dyDescent="0.2">
      <c r="H1055" s="8"/>
    </row>
    <row r="1056" spans="8:8" s="6" customFormat="1" ht="12.75" x14ac:dyDescent="0.2">
      <c r="H1056" s="8"/>
    </row>
    <row r="1057" spans="8:8" s="6" customFormat="1" ht="12.75" x14ac:dyDescent="0.2">
      <c r="H1057" s="8"/>
    </row>
    <row r="1058" spans="8:8" s="6" customFormat="1" ht="12.75" x14ac:dyDescent="0.2">
      <c r="H1058" s="8"/>
    </row>
    <row r="1059" spans="8:8" s="6" customFormat="1" ht="12.75" x14ac:dyDescent="0.2">
      <c r="H1059" s="8"/>
    </row>
    <row r="1060" spans="8:8" s="6" customFormat="1" ht="12.75" x14ac:dyDescent="0.2">
      <c r="H1060" s="8"/>
    </row>
    <row r="1061" spans="8:8" s="6" customFormat="1" ht="12.75" x14ac:dyDescent="0.2">
      <c r="H1061" s="8"/>
    </row>
    <row r="1062" spans="8:8" s="6" customFormat="1" ht="12.75" x14ac:dyDescent="0.2">
      <c r="H1062" s="8"/>
    </row>
    <row r="1063" spans="8:8" s="6" customFormat="1" ht="12.75" x14ac:dyDescent="0.2">
      <c r="H1063" s="8"/>
    </row>
    <row r="1064" spans="8:8" s="6" customFormat="1" ht="12.75" x14ac:dyDescent="0.2">
      <c r="H1064" s="8"/>
    </row>
    <row r="1065" spans="8:8" s="6" customFormat="1" ht="12.75" x14ac:dyDescent="0.2">
      <c r="H1065" s="8"/>
    </row>
    <row r="1066" spans="8:8" s="6" customFormat="1" ht="12.75" x14ac:dyDescent="0.2">
      <c r="H1066" s="8"/>
    </row>
    <row r="1067" spans="8:8" s="6" customFormat="1" ht="12.75" x14ac:dyDescent="0.2">
      <c r="H1067" s="8"/>
    </row>
    <row r="1068" spans="8:8" s="6" customFormat="1" ht="12.75" x14ac:dyDescent="0.2">
      <c r="H1068" s="8"/>
    </row>
    <row r="1069" spans="8:8" s="6" customFormat="1" ht="12.75" x14ac:dyDescent="0.2">
      <c r="H1069" s="8"/>
    </row>
    <row r="1070" spans="8:8" s="6" customFormat="1" ht="12.75" x14ac:dyDescent="0.2">
      <c r="H1070" s="8"/>
    </row>
    <row r="1071" spans="8:8" s="6" customFormat="1" ht="12.75" x14ac:dyDescent="0.2">
      <c r="H1071" s="8"/>
    </row>
    <row r="1072" spans="8:8" s="6" customFormat="1" ht="12.75" x14ac:dyDescent="0.2">
      <c r="H1072" s="8"/>
    </row>
    <row r="1073" spans="8:8" s="6" customFormat="1" ht="12.75" x14ac:dyDescent="0.2">
      <c r="H1073" s="8"/>
    </row>
    <row r="1074" spans="8:8" s="6" customFormat="1" ht="12.75" x14ac:dyDescent="0.2">
      <c r="H1074" s="8"/>
    </row>
    <row r="1075" spans="8:8" s="6" customFormat="1" ht="12.75" x14ac:dyDescent="0.2">
      <c r="H1075" s="8"/>
    </row>
    <row r="1076" spans="8:8" s="6" customFormat="1" ht="12.75" x14ac:dyDescent="0.2">
      <c r="H1076" s="8"/>
    </row>
    <row r="1077" spans="8:8" s="6" customFormat="1" ht="12.75" x14ac:dyDescent="0.2">
      <c r="H1077" s="8"/>
    </row>
    <row r="1078" spans="8:8" s="6" customFormat="1" ht="12.75" x14ac:dyDescent="0.2">
      <c r="H1078" s="8"/>
    </row>
    <row r="1079" spans="8:8" s="6" customFormat="1" ht="12.75" x14ac:dyDescent="0.2">
      <c r="H1079" s="8"/>
    </row>
    <row r="1080" spans="8:8" s="6" customFormat="1" ht="12.75" x14ac:dyDescent="0.2">
      <c r="H1080" s="8"/>
    </row>
    <row r="1081" spans="8:8" s="6" customFormat="1" ht="12.75" x14ac:dyDescent="0.2">
      <c r="H1081" s="8"/>
    </row>
    <row r="1082" spans="8:8" s="6" customFormat="1" ht="12.75" x14ac:dyDescent="0.2">
      <c r="H1082" s="8"/>
    </row>
    <row r="1083" spans="8:8" s="6" customFormat="1" ht="12.75" x14ac:dyDescent="0.2">
      <c r="H1083" s="8"/>
    </row>
    <row r="1084" spans="8:8" s="6" customFormat="1" ht="12.75" x14ac:dyDescent="0.2">
      <c r="H1084" s="8"/>
    </row>
    <row r="1085" spans="8:8" s="6" customFormat="1" ht="12.75" x14ac:dyDescent="0.2">
      <c r="H1085" s="8"/>
    </row>
    <row r="1086" spans="8:8" s="6" customFormat="1" ht="12.75" x14ac:dyDescent="0.2">
      <c r="H1086" s="8"/>
    </row>
    <row r="1087" spans="8:8" s="6" customFormat="1" ht="12.75" x14ac:dyDescent="0.2">
      <c r="H1087" s="8"/>
    </row>
    <row r="1088" spans="8:8" s="6" customFormat="1" ht="12.75" x14ac:dyDescent="0.2">
      <c r="H1088" s="8"/>
    </row>
    <row r="1089" spans="8:8" s="6" customFormat="1" ht="12.75" x14ac:dyDescent="0.2">
      <c r="H1089" s="8"/>
    </row>
    <row r="1090" spans="8:8" s="6" customFormat="1" ht="12.75" x14ac:dyDescent="0.2">
      <c r="H1090" s="8"/>
    </row>
    <row r="1091" spans="8:8" s="6" customFormat="1" ht="12.75" x14ac:dyDescent="0.2">
      <c r="H1091" s="8"/>
    </row>
    <row r="1092" spans="8:8" s="6" customFormat="1" ht="12.75" x14ac:dyDescent="0.2">
      <c r="H1092" s="8"/>
    </row>
    <row r="1093" spans="8:8" s="6" customFormat="1" ht="12.75" x14ac:dyDescent="0.2">
      <c r="H1093" s="8"/>
    </row>
    <row r="1094" spans="8:8" s="6" customFormat="1" ht="12.75" x14ac:dyDescent="0.2">
      <c r="H1094" s="8"/>
    </row>
    <row r="1095" spans="8:8" s="6" customFormat="1" ht="12.75" x14ac:dyDescent="0.2">
      <c r="H1095" s="8"/>
    </row>
    <row r="1096" spans="8:8" s="6" customFormat="1" ht="12.75" x14ac:dyDescent="0.2">
      <c r="H1096" s="8"/>
    </row>
    <row r="1097" spans="8:8" s="6" customFormat="1" ht="12.75" x14ac:dyDescent="0.2">
      <c r="H1097" s="8"/>
    </row>
    <row r="1098" spans="8:8" s="6" customFormat="1" ht="12.75" x14ac:dyDescent="0.2">
      <c r="H1098" s="8"/>
    </row>
    <row r="1099" spans="8:8" s="6" customFormat="1" ht="12.75" x14ac:dyDescent="0.2">
      <c r="H1099" s="8"/>
    </row>
    <row r="1100" spans="8:8" s="6" customFormat="1" ht="12.75" x14ac:dyDescent="0.2">
      <c r="H1100" s="8"/>
    </row>
    <row r="1101" spans="8:8" s="6" customFormat="1" ht="12.75" x14ac:dyDescent="0.2">
      <c r="H1101" s="8"/>
    </row>
    <row r="1102" spans="8:8" s="6" customFormat="1" ht="12.75" x14ac:dyDescent="0.2">
      <c r="H1102" s="8"/>
    </row>
    <row r="1103" spans="8:8" s="6" customFormat="1" ht="12.75" x14ac:dyDescent="0.2">
      <c r="H1103" s="8"/>
    </row>
    <row r="1104" spans="8:8" s="6" customFormat="1" ht="12.75" x14ac:dyDescent="0.2">
      <c r="H1104" s="8"/>
    </row>
    <row r="1105" spans="8:8" s="6" customFormat="1" ht="12.75" x14ac:dyDescent="0.2">
      <c r="H1105" s="8"/>
    </row>
    <row r="1106" spans="8:8" s="6" customFormat="1" ht="12.75" x14ac:dyDescent="0.2">
      <c r="H1106" s="8"/>
    </row>
    <row r="1107" spans="8:8" s="6" customFormat="1" ht="12.75" x14ac:dyDescent="0.2">
      <c r="H1107" s="8"/>
    </row>
    <row r="1108" spans="8:8" s="6" customFormat="1" ht="12.75" x14ac:dyDescent="0.2">
      <c r="H1108" s="8"/>
    </row>
    <row r="1109" spans="8:8" s="6" customFormat="1" ht="12.75" x14ac:dyDescent="0.2">
      <c r="H1109" s="8"/>
    </row>
    <row r="1110" spans="8:8" s="6" customFormat="1" ht="12.75" x14ac:dyDescent="0.2">
      <c r="H1110" s="8"/>
    </row>
    <row r="1111" spans="8:8" s="6" customFormat="1" ht="12.75" x14ac:dyDescent="0.2">
      <c r="H1111" s="8"/>
    </row>
    <row r="1112" spans="8:8" s="6" customFormat="1" ht="12.75" x14ac:dyDescent="0.2">
      <c r="H1112" s="8"/>
    </row>
    <row r="1113" spans="8:8" s="6" customFormat="1" ht="12.75" x14ac:dyDescent="0.2">
      <c r="H1113" s="8"/>
    </row>
    <row r="1114" spans="8:8" s="6" customFormat="1" ht="12.75" x14ac:dyDescent="0.2">
      <c r="H1114" s="8"/>
    </row>
    <row r="1115" spans="8:8" s="6" customFormat="1" ht="12.75" x14ac:dyDescent="0.2">
      <c r="H1115" s="8"/>
    </row>
    <row r="1116" spans="8:8" s="6" customFormat="1" ht="12.75" x14ac:dyDescent="0.2">
      <c r="H1116" s="8"/>
    </row>
    <row r="1117" spans="8:8" s="6" customFormat="1" ht="12.75" x14ac:dyDescent="0.2">
      <c r="H1117" s="8"/>
    </row>
    <row r="1118" spans="8:8" s="6" customFormat="1" ht="12.75" x14ac:dyDescent="0.2">
      <c r="H1118" s="8"/>
    </row>
    <row r="1119" spans="8:8" s="6" customFormat="1" ht="12.75" x14ac:dyDescent="0.2">
      <c r="H1119" s="8"/>
    </row>
    <row r="1120" spans="8:8" s="6" customFormat="1" ht="12.75" x14ac:dyDescent="0.2">
      <c r="H1120" s="8"/>
    </row>
    <row r="1121" spans="8:8" s="6" customFormat="1" ht="12.75" x14ac:dyDescent="0.2">
      <c r="H1121" s="8"/>
    </row>
    <row r="1122" spans="8:8" s="6" customFormat="1" ht="12.75" x14ac:dyDescent="0.2">
      <c r="H1122" s="8"/>
    </row>
    <row r="1123" spans="8:8" s="6" customFormat="1" ht="12.75" x14ac:dyDescent="0.2">
      <c r="H1123" s="8"/>
    </row>
    <row r="1124" spans="8:8" s="6" customFormat="1" ht="12.75" x14ac:dyDescent="0.2">
      <c r="H1124" s="8"/>
    </row>
    <row r="1125" spans="8:8" s="6" customFormat="1" ht="12.75" x14ac:dyDescent="0.2">
      <c r="H1125" s="8"/>
    </row>
    <row r="1126" spans="8:8" s="6" customFormat="1" ht="12.75" x14ac:dyDescent="0.2">
      <c r="H1126" s="8"/>
    </row>
    <row r="1127" spans="8:8" s="6" customFormat="1" ht="12.75" x14ac:dyDescent="0.2">
      <c r="H1127" s="8"/>
    </row>
    <row r="1128" spans="8:8" s="6" customFormat="1" ht="12.75" x14ac:dyDescent="0.2">
      <c r="H1128" s="8"/>
    </row>
    <row r="1129" spans="8:8" s="6" customFormat="1" ht="12.75" x14ac:dyDescent="0.2">
      <c r="H1129" s="8"/>
    </row>
    <row r="1130" spans="8:8" s="6" customFormat="1" ht="12.75" x14ac:dyDescent="0.2">
      <c r="H1130" s="8"/>
    </row>
    <row r="1131" spans="8:8" s="6" customFormat="1" ht="12.75" x14ac:dyDescent="0.2">
      <c r="H1131" s="8"/>
    </row>
    <row r="1132" spans="8:8" s="6" customFormat="1" ht="12.75" x14ac:dyDescent="0.2">
      <c r="H1132" s="8"/>
    </row>
    <row r="1133" spans="8:8" s="6" customFormat="1" ht="12.75" x14ac:dyDescent="0.2">
      <c r="H1133" s="8"/>
    </row>
    <row r="1134" spans="8:8" s="6" customFormat="1" ht="12.75" x14ac:dyDescent="0.2">
      <c r="H1134" s="8"/>
    </row>
    <row r="1135" spans="8:8" s="6" customFormat="1" ht="12.75" x14ac:dyDescent="0.2">
      <c r="H1135" s="8"/>
    </row>
    <row r="1136" spans="8:8" s="6" customFormat="1" ht="12.75" x14ac:dyDescent="0.2">
      <c r="H1136" s="8"/>
    </row>
    <row r="1137" spans="8:8" s="6" customFormat="1" ht="12.75" x14ac:dyDescent="0.2">
      <c r="H1137" s="8"/>
    </row>
    <row r="1138" spans="8:8" s="6" customFormat="1" ht="12.75" x14ac:dyDescent="0.2">
      <c r="H1138" s="8"/>
    </row>
    <row r="1139" spans="8:8" s="6" customFormat="1" ht="12.75" x14ac:dyDescent="0.2">
      <c r="H1139" s="8"/>
    </row>
    <row r="1140" spans="8:8" s="6" customFormat="1" ht="12.75" x14ac:dyDescent="0.2">
      <c r="H1140" s="8"/>
    </row>
    <row r="1141" spans="8:8" s="6" customFormat="1" ht="12.75" x14ac:dyDescent="0.2">
      <c r="H1141" s="8"/>
    </row>
    <row r="1142" spans="8:8" s="6" customFormat="1" ht="12.75" x14ac:dyDescent="0.2">
      <c r="H1142" s="8"/>
    </row>
    <row r="1143" spans="8:8" s="6" customFormat="1" ht="12.75" x14ac:dyDescent="0.2">
      <c r="H1143" s="8"/>
    </row>
    <row r="1144" spans="8:8" s="6" customFormat="1" ht="12.75" x14ac:dyDescent="0.2">
      <c r="H1144" s="8"/>
    </row>
    <row r="1145" spans="8:8" s="6" customFormat="1" ht="12.75" x14ac:dyDescent="0.2">
      <c r="H1145" s="8"/>
    </row>
    <row r="1146" spans="8:8" s="6" customFormat="1" ht="12.75" x14ac:dyDescent="0.2">
      <c r="H1146" s="8"/>
    </row>
    <row r="1147" spans="8:8" s="6" customFormat="1" ht="12.75" x14ac:dyDescent="0.2">
      <c r="H1147" s="8"/>
    </row>
    <row r="1148" spans="8:8" s="6" customFormat="1" ht="12.75" x14ac:dyDescent="0.2">
      <c r="H1148" s="8"/>
    </row>
    <row r="1149" spans="8:8" s="6" customFormat="1" ht="12.75" x14ac:dyDescent="0.2">
      <c r="H1149" s="8"/>
    </row>
    <row r="1150" spans="8:8" s="6" customFormat="1" ht="12.75" x14ac:dyDescent="0.2">
      <c r="H1150" s="8"/>
    </row>
    <row r="1151" spans="8:8" s="6" customFormat="1" ht="12.75" x14ac:dyDescent="0.2">
      <c r="H1151" s="8"/>
    </row>
    <row r="1152" spans="8:8" s="6" customFormat="1" ht="12.75" x14ac:dyDescent="0.2">
      <c r="H1152" s="8"/>
    </row>
    <row r="1153" spans="8:8" s="6" customFormat="1" ht="12.75" x14ac:dyDescent="0.2">
      <c r="H1153" s="8"/>
    </row>
    <row r="1154" spans="8:8" s="6" customFormat="1" ht="12.75" x14ac:dyDescent="0.2">
      <c r="H1154" s="8"/>
    </row>
    <row r="1155" spans="8:8" s="6" customFormat="1" ht="12.75" x14ac:dyDescent="0.2">
      <c r="H1155" s="8"/>
    </row>
    <row r="1156" spans="8:8" s="6" customFormat="1" ht="12.75" x14ac:dyDescent="0.2">
      <c r="H1156" s="8"/>
    </row>
    <row r="1157" spans="8:8" s="6" customFormat="1" ht="12.75" x14ac:dyDescent="0.2">
      <c r="H1157" s="8"/>
    </row>
    <row r="1158" spans="8:8" s="6" customFormat="1" ht="12.75" x14ac:dyDescent="0.2">
      <c r="H1158" s="8"/>
    </row>
    <row r="1159" spans="8:8" s="6" customFormat="1" ht="12.75" x14ac:dyDescent="0.2">
      <c r="H1159" s="8"/>
    </row>
    <row r="1160" spans="8:8" s="6" customFormat="1" ht="12.75" x14ac:dyDescent="0.2">
      <c r="H1160" s="8"/>
    </row>
    <row r="1161" spans="8:8" s="6" customFormat="1" ht="12.75" x14ac:dyDescent="0.2">
      <c r="H1161" s="8"/>
    </row>
    <row r="1162" spans="8:8" s="6" customFormat="1" ht="12.75" x14ac:dyDescent="0.2">
      <c r="H1162" s="8"/>
    </row>
    <row r="1163" spans="8:8" s="6" customFormat="1" ht="12.75" x14ac:dyDescent="0.2">
      <c r="H1163" s="8"/>
    </row>
    <row r="1164" spans="8:8" s="6" customFormat="1" ht="12.75" x14ac:dyDescent="0.2">
      <c r="H1164" s="8"/>
    </row>
    <row r="1165" spans="8:8" s="6" customFormat="1" ht="12.75" x14ac:dyDescent="0.2">
      <c r="H1165" s="8"/>
    </row>
    <row r="1166" spans="8:8" s="6" customFormat="1" ht="12.75" x14ac:dyDescent="0.2">
      <c r="H1166" s="8"/>
    </row>
    <row r="1167" spans="8:8" s="6" customFormat="1" ht="12.75" x14ac:dyDescent="0.2">
      <c r="H1167" s="8"/>
    </row>
    <row r="1168" spans="8:8" s="6" customFormat="1" ht="12.75" x14ac:dyDescent="0.2">
      <c r="H1168" s="8"/>
    </row>
    <row r="1169" spans="8:8" s="6" customFormat="1" ht="12.75" x14ac:dyDescent="0.2">
      <c r="H1169" s="8"/>
    </row>
    <row r="1170" spans="8:8" s="6" customFormat="1" ht="12.75" x14ac:dyDescent="0.2">
      <c r="H1170" s="8"/>
    </row>
    <row r="1171" spans="8:8" s="6" customFormat="1" ht="12.75" x14ac:dyDescent="0.2">
      <c r="H1171" s="8"/>
    </row>
    <row r="1172" spans="8:8" s="6" customFormat="1" ht="12.75" x14ac:dyDescent="0.2">
      <c r="H1172" s="8"/>
    </row>
    <row r="1173" spans="8:8" s="6" customFormat="1" ht="12.75" x14ac:dyDescent="0.2">
      <c r="H1173" s="8"/>
    </row>
    <row r="1174" spans="8:8" s="6" customFormat="1" ht="12.75" x14ac:dyDescent="0.2">
      <c r="H1174" s="8"/>
    </row>
    <row r="1175" spans="8:8" s="6" customFormat="1" ht="12.75" x14ac:dyDescent="0.2">
      <c r="H1175" s="8"/>
    </row>
    <row r="1176" spans="8:8" s="6" customFormat="1" ht="12.75" x14ac:dyDescent="0.2">
      <c r="H1176" s="8"/>
    </row>
    <row r="1177" spans="8:8" s="6" customFormat="1" ht="12.75" x14ac:dyDescent="0.2">
      <c r="H1177" s="8"/>
    </row>
    <row r="1178" spans="8:8" s="6" customFormat="1" ht="12.75" x14ac:dyDescent="0.2">
      <c r="H1178" s="8"/>
    </row>
    <row r="1179" spans="8:8" s="6" customFormat="1" ht="12.75" x14ac:dyDescent="0.2">
      <c r="H1179" s="8"/>
    </row>
    <row r="1180" spans="8:8" s="6" customFormat="1" ht="12.75" x14ac:dyDescent="0.2">
      <c r="H1180" s="8"/>
    </row>
    <row r="1181" spans="8:8" s="6" customFormat="1" ht="12.75" x14ac:dyDescent="0.2">
      <c r="H1181" s="8"/>
    </row>
    <row r="1182" spans="8:8" s="6" customFormat="1" ht="12.75" x14ac:dyDescent="0.2">
      <c r="H1182" s="8"/>
    </row>
    <row r="1183" spans="8:8" s="6" customFormat="1" ht="12.75" x14ac:dyDescent="0.2">
      <c r="H1183" s="8"/>
    </row>
    <row r="1184" spans="8:8" s="6" customFormat="1" ht="12.75" x14ac:dyDescent="0.2">
      <c r="H1184" s="8"/>
    </row>
    <row r="1185" spans="8:8" s="6" customFormat="1" ht="12.75" x14ac:dyDescent="0.2">
      <c r="H1185" s="8"/>
    </row>
    <row r="1186" spans="8:8" s="6" customFormat="1" ht="12.75" x14ac:dyDescent="0.2">
      <c r="H1186" s="8"/>
    </row>
    <row r="1187" spans="8:8" s="6" customFormat="1" ht="12.75" x14ac:dyDescent="0.2">
      <c r="H1187" s="8"/>
    </row>
    <row r="1188" spans="8:8" s="6" customFormat="1" ht="12.75" x14ac:dyDescent="0.2">
      <c r="H1188" s="8"/>
    </row>
    <row r="1189" spans="8:8" s="6" customFormat="1" ht="12.75" x14ac:dyDescent="0.2">
      <c r="H1189" s="8"/>
    </row>
    <row r="1190" spans="8:8" s="6" customFormat="1" ht="12.75" x14ac:dyDescent="0.2">
      <c r="H1190" s="8"/>
    </row>
    <row r="1191" spans="8:8" s="6" customFormat="1" ht="12.75" x14ac:dyDescent="0.2">
      <c r="H1191" s="8"/>
    </row>
    <row r="1192" spans="8:8" s="6" customFormat="1" ht="12.75" x14ac:dyDescent="0.2">
      <c r="H1192" s="8"/>
    </row>
    <row r="1193" spans="8:8" s="6" customFormat="1" ht="12.75" x14ac:dyDescent="0.2">
      <c r="H1193" s="8"/>
    </row>
    <row r="1194" spans="8:8" s="6" customFormat="1" ht="12.75" x14ac:dyDescent="0.2">
      <c r="H1194" s="8"/>
    </row>
    <row r="1195" spans="8:8" s="6" customFormat="1" ht="12.75" x14ac:dyDescent="0.2">
      <c r="H1195" s="8"/>
    </row>
    <row r="1196" spans="8:8" s="6" customFormat="1" ht="12.75" x14ac:dyDescent="0.2">
      <c r="H1196" s="8"/>
    </row>
    <row r="1197" spans="8:8" s="6" customFormat="1" ht="12.75" x14ac:dyDescent="0.2">
      <c r="H1197" s="8"/>
    </row>
    <row r="1198" spans="8:8" s="6" customFormat="1" ht="12.75" x14ac:dyDescent="0.2">
      <c r="H1198" s="8"/>
    </row>
    <row r="1199" spans="8:8" s="6" customFormat="1" ht="12.75" x14ac:dyDescent="0.2">
      <c r="H1199" s="8"/>
    </row>
    <row r="1200" spans="8:8" s="6" customFormat="1" ht="12.75" x14ac:dyDescent="0.2">
      <c r="H1200" s="8"/>
    </row>
    <row r="1201" spans="8:8" s="6" customFormat="1" ht="12.75" x14ac:dyDescent="0.2">
      <c r="H1201" s="8"/>
    </row>
    <row r="1202" spans="8:8" s="6" customFormat="1" ht="12.75" x14ac:dyDescent="0.2">
      <c r="H1202" s="8"/>
    </row>
    <row r="1203" spans="8:8" s="6" customFormat="1" ht="12.75" x14ac:dyDescent="0.2">
      <c r="H1203" s="8"/>
    </row>
    <row r="1204" spans="8:8" s="6" customFormat="1" ht="12.75" x14ac:dyDescent="0.2">
      <c r="H1204" s="8"/>
    </row>
    <row r="1205" spans="8:8" s="6" customFormat="1" ht="12.75" x14ac:dyDescent="0.2">
      <c r="H1205" s="8"/>
    </row>
    <row r="1206" spans="8:8" s="6" customFormat="1" ht="12.75" x14ac:dyDescent="0.2">
      <c r="H1206" s="8"/>
    </row>
    <row r="1207" spans="8:8" s="6" customFormat="1" ht="12.75" x14ac:dyDescent="0.2">
      <c r="H1207" s="8"/>
    </row>
    <row r="1208" spans="8:8" s="6" customFormat="1" ht="12.75" x14ac:dyDescent="0.2">
      <c r="H1208" s="8"/>
    </row>
    <row r="1209" spans="8:8" s="6" customFormat="1" ht="12.75" x14ac:dyDescent="0.2">
      <c r="H1209" s="8"/>
    </row>
    <row r="1210" spans="8:8" s="6" customFormat="1" ht="12.75" x14ac:dyDescent="0.2">
      <c r="H1210" s="8"/>
    </row>
    <row r="1211" spans="8:8" s="6" customFormat="1" ht="12.75" x14ac:dyDescent="0.2">
      <c r="H1211" s="8"/>
    </row>
    <row r="1212" spans="8:8" s="6" customFormat="1" ht="12.75" x14ac:dyDescent="0.2">
      <c r="H1212" s="8"/>
    </row>
    <row r="1213" spans="8:8" s="6" customFormat="1" ht="12.75" x14ac:dyDescent="0.2">
      <c r="H1213" s="8"/>
    </row>
    <row r="1214" spans="8:8" s="6" customFormat="1" ht="12.75" x14ac:dyDescent="0.2">
      <c r="H1214" s="8"/>
    </row>
    <row r="1215" spans="8:8" s="6" customFormat="1" ht="12.75" x14ac:dyDescent="0.2">
      <c r="H1215" s="8"/>
    </row>
    <row r="1216" spans="8:8" s="6" customFormat="1" ht="12.75" x14ac:dyDescent="0.2">
      <c r="H1216" s="8"/>
    </row>
    <row r="1217" spans="8:8" s="6" customFormat="1" ht="12.75" x14ac:dyDescent="0.2">
      <c r="H1217" s="8"/>
    </row>
    <row r="1218" spans="8:8" s="6" customFormat="1" ht="12.75" x14ac:dyDescent="0.2">
      <c r="H1218" s="8"/>
    </row>
    <row r="1219" spans="8:8" s="6" customFormat="1" ht="12.75" x14ac:dyDescent="0.2">
      <c r="H1219" s="8"/>
    </row>
    <row r="1220" spans="8:8" s="6" customFormat="1" ht="12.75" x14ac:dyDescent="0.2">
      <c r="H1220" s="8"/>
    </row>
    <row r="1221" spans="8:8" s="6" customFormat="1" ht="12.75" x14ac:dyDescent="0.2">
      <c r="H1221" s="8"/>
    </row>
    <row r="1222" spans="8:8" s="6" customFormat="1" ht="12.75" x14ac:dyDescent="0.2">
      <c r="H1222" s="8"/>
    </row>
    <row r="1223" spans="8:8" s="6" customFormat="1" ht="12.75" x14ac:dyDescent="0.2">
      <c r="H1223" s="8"/>
    </row>
    <row r="1224" spans="8:8" s="6" customFormat="1" ht="12.75" x14ac:dyDescent="0.2">
      <c r="H1224" s="8"/>
    </row>
    <row r="1225" spans="8:8" s="6" customFormat="1" ht="12.75" x14ac:dyDescent="0.2">
      <c r="H1225" s="8"/>
    </row>
    <row r="1226" spans="8:8" s="6" customFormat="1" ht="12.75" x14ac:dyDescent="0.2">
      <c r="H1226" s="8"/>
    </row>
    <row r="1227" spans="8:8" s="6" customFormat="1" ht="12.75" x14ac:dyDescent="0.2">
      <c r="H1227" s="8"/>
    </row>
    <row r="1228" spans="8:8" s="6" customFormat="1" ht="12.75" x14ac:dyDescent="0.2">
      <c r="H1228" s="8"/>
    </row>
    <row r="1229" spans="8:8" s="6" customFormat="1" ht="12.75" x14ac:dyDescent="0.2">
      <c r="H1229" s="8"/>
    </row>
    <row r="1230" spans="8:8" s="6" customFormat="1" ht="12.75" x14ac:dyDescent="0.2">
      <c r="H1230" s="8"/>
    </row>
    <row r="1231" spans="8:8" s="6" customFormat="1" ht="12.75" x14ac:dyDescent="0.2">
      <c r="H1231" s="8"/>
    </row>
    <row r="1232" spans="8:8" s="6" customFormat="1" ht="12.75" x14ac:dyDescent="0.2">
      <c r="H1232" s="8"/>
    </row>
    <row r="1233" spans="8:8" s="6" customFormat="1" ht="12.75" x14ac:dyDescent="0.2">
      <c r="H1233" s="8"/>
    </row>
    <row r="1234" spans="8:8" s="6" customFormat="1" ht="12.75" x14ac:dyDescent="0.2">
      <c r="H1234" s="8"/>
    </row>
    <row r="1235" spans="8:8" s="6" customFormat="1" ht="12.75" x14ac:dyDescent="0.2">
      <c r="H1235" s="8"/>
    </row>
    <row r="1236" spans="8:8" s="6" customFormat="1" ht="12.75" x14ac:dyDescent="0.2">
      <c r="H1236" s="8"/>
    </row>
    <row r="1237" spans="8:8" s="6" customFormat="1" ht="12.75" x14ac:dyDescent="0.2">
      <c r="H1237" s="8"/>
    </row>
    <row r="1238" spans="8:8" s="6" customFormat="1" ht="12.75" x14ac:dyDescent="0.2">
      <c r="H1238" s="8"/>
    </row>
    <row r="1239" spans="8:8" s="6" customFormat="1" ht="12.75" x14ac:dyDescent="0.2">
      <c r="H1239" s="8"/>
    </row>
    <row r="1240" spans="8:8" s="6" customFormat="1" ht="12.75" x14ac:dyDescent="0.2">
      <c r="H1240" s="8"/>
    </row>
    <row r="1241" spans="8:8" s="6" customFormat="1" ht="12.75" x14ac:dyDescent="0.2">
      <c r="H1241" s="8"/>
    </row>
    <row r="1242" spans="8:8" s="6" customFormat="1" ht="12.75" x14ac:dyDescent="0.2">
      <c r="H1242" s="8"/>
    </row>
    <row r="1243" spans="8:8" s="6" customFormat="1" ht="12.75" x14ac:dyDescent="0.2">
      <c r="H1243" s="8"/>
    </row>
    <row r="1244" spans="8:8" s="6" customFormat="1" ht="12.75" x14ac:dyDescent="0.2">
      <c r="H1244" s="8"/>
    </row>
    <row r="1245" spans="8:8" s="6" customFormat="1" ht="12.75" x14ac:dyDescent="0.2">
      <c r="H1245" s="8"/>
    </row>
    <row r="1246" spans="8:8" s="6" customFormat="1" ht="12.75" x14ac:dyDescent="0.2">
      <c r="H1246" s="8"/>
    </row>
    <row r="1247" spans="8:8" s="6" customFormat="1" ht="12.75" x14ac:dyDescent="0.2">
      <c r="H1247" s="8"/>
    </row>
    <row r="1248" spans="8:8" s="6" customFormat="1" ht="12.75" x14ac:dyDescent="0.2">
      <c r="H1248" s="8"/>
    </row>
    <row r="1249" spans="8:8" s="6" customFormat="1" ht="12.75" x14ac:dyDescent="0.2">
      <c r="H1249" s="8"/>
    </row>
    <row r="1250" spans="8:8" s="6" customFormat="1" ht="12.75" x14ac:dyDescent="0.2">
      <c r="H1250" s="8"/>
    </row>
    <row r="1251" spans="8:8" s="6" customFormat="1" ht="12.75" x14ac:dyDescent="0.2">
      <c r="H1251" s="8"/>
    </row>
    <row r="1252" spans="8:8" s="6" customFormat="1" ht="12.75" x14ac:dyDescent="0.2">
      <c r="H1252" s="8"/>
    </row>
    <row r="1253" spans="8:8" s="6" customFormat="1" ht="12.75" x14ac:dyDescent="0.2">
      <c r="H1253" s="8"/>
    </row>
    <row r="1254" spans="8:8" s="6" customFormat="1" ht="12.75" x14ac:dyDescent="0.2">
      <c r="H1254" s="8"/>
    </row>
    <row r="1255" spans="8:8" s="6" customFormat="1" ht="12.75" x14ac:dyDescent="0.2">
      <c r="H1255" s="8"/>
    </row>
    <row r="1256" spans="8:8" s="6" customFormat="1" ht="12.75" x14ac:dyDescent="0.2">
      <c r="H1256" s="8"/>
    </row>
    <row r="1257" spans="8:8" s="6" customFormat="1" ht="12.75" x14ac:dyDescent="0.2">
      <c r="H1257" s="8"/>
    </row>
    <row r="1258" spans="8:8" s="6" customFormat="1" ht="12.75" x14ac:dyDescent="0.2">
      <c r="H1258" s="8"/>
    </row>
    <row r="1259" spans="8:8" s="6" customFormat="1" ht="12.75" x14ac:dyDescent="0.2">
      <c r="H1259" s="8"/>
    </row>
    <row r="1260" spans="8:8" s="6" customFormat="1" ht="12.75" x14ac:dyDescent="0.2">
      <c r="H1260" s="8"/>
    </row>
    <row r="1261" spans="8:8" s="6" customFormat="1" ht="12.75" x14ac:dyDescent="0.2">
      <c r="H1261" s="8"/>
    </row>
    <row r="1262" spans="8:8" s="6" customFormat="1" ht="12.75" x14ac:dyDescent="0.2">
      <c r="H1262" s="8"/>
    </row>
    <row r="1263" spans="8:8" s="6" customFormat="1" ht="12.75" x14ac:dyDescent="0.2">
      <c r="H1263" s="8"/>
    </row>
    <row r="1264" spans="8:8" s="6" customFormat="1" ht="12.75" x14ac:dyDescent="0.2">
      <c r="H1264" s="8"/>
    </row>
    <row r="1265" spans="8:8" s="6" customFormat="1" ht="12.75" x14ac:dyDescent="0.2">
      <c r="H1265" s="8"/>
    </row>
    <row r="1266" spans="8:8" s="6" customFormat="1" ht="12.75" x14ac:dyDescent="0.2">
      <c r="H1266" s="8"/>
    </row>
    <row r="1267" spans="8:8" s="6" customFormat="1" ht="12.75" x14ac:dyDescent="0.2">
      <c r="H1267" s="8"/>
    </row>
    <row r="1268" spans="8:8" s="6" customFormat="1" ht="12.75" x14ac:dyDescent="0.2">
      <c r="H1268" s="8"/>
    </row>
    <row r="1269" spans="8:8" s="6" customFormat="1" ht="12.75" x14ac:dyDescent="0.2">
      <c r="H1269" s="8"/>
    </row>
    <row r="1270" spans="8:8" s="6" customFormat="1" ht="12.75" x14ac:dyDescent="0.2">
      <c r="H1270" s="8"/>
    </row>
    <row r="1271" spans="8:8" s="6" customFormat="1" ht="12.75" x14ac:dyDescent="0.2">
      <c r="H1271" s="8"/>
    </row>
    <row r="1272" spans="8:8" s="6" customFormat="1" ht="12.75" x14ac:dyDescent="0.2">
      <c r="H1272" s="8"/>
    </row>
    <row r="1273" spans="8:8" s="6" customFormat="1" ht="12.75" x14ac:dyDescent="0.2">
      <c r="H1273" s="8"/>
    </row>
    <row r="1274" spans="8:8" s="6" customFormat="1" ht="12.75" x14ac:dyDescent="0.2">
      <c r="H1274" s="8"/>
    </row>
    <row r="1275" spans="8:8" s="6" customFormat="1" ht="12.75" x14ac:dyDescent="0.2">
      <c r="H1275" s="8"/>
    </row>
    <row r="1276" spans="8:8" s="6" customFormat="1" ht="12.75" x14ac:dyDescent="0.2">
      <c r="H1276" s="8"/>
    </row>
    <row r="1277" spans="8:8" s="6" customFormat="1" ht="12.75" x14ac:dyDescent="0.2">
      <c r="H1277" s="8"/>
    </row>
    <row r="1278" spans="8:8" s="6" customFormat="1" ht="12.75" x14ac:dyDescent="0.2">
      <c r="H1278" s="8"/>
    </row>
    <row r="1279" spans="8:8" s="6" customFormat="1" ht="12.75" x14ac:dyDescent="0.2">
      <c r="H1279" s="8"/>
    </row>
    <row r="1280" spans="8:8" s="6" customFormat="1" ht="12.75" x14ac:dyDescent="0.2">
      <c r="H1280" s="8"/>
    </row>
    <row r="1281" spans="8:8" s="6" customFormat="1" ht="12.75" x14ac:dyDescent="0.2">
      <c r="H1281" s="8"/>
    </row>
    <row r="1282" spans="8:8" s="6" customFormat="1" ht="12.75" x14ac:dyDescent="0.2">
      <c r="H1282" s="8"/>
    </row>
    <row r="1283" spans="8:8" s="6" customFormat="1" ht="12.75" x14ac:dyDescent="0.2">
      <c r="H1283" s="8"/>
    </row>
    <row r="1284" spans="8:8" s="6" customFormat="1" ht="12.75" x14ac:dyDescent="0.2">
      <c r="H1284" s="8"/>
    </row>
    <row r="1285" spans="8:8" s="6" customFormat="1" ht="12.75" x14ac:dyDescent="0.2">
      <c r="H1285" s="8"/>
    </row>
    <row r="1286" spans="8:8" s="6" customFormat="1" ht="12.75" x14ac:dyDescent="0.2">
      <c r="H1286" s="8"/>
    </row>
    <row r="1287" spans="8:8" s="6" customFormat="1" ht="12.75" x14ac:dyDescent="0.2">
      <c r="H1287" s="8"/>
    </row>
    <row r="1288" spans="8:8" s="6" customFormat="1" ht="12.75" x14ac:dyDescent="0.2">
      <c r="H1288" s="8"/>
    </row>
    <row r="1289" spans="8:8" s="6" customFormat="1" ht="12.75" x14ac:dyDescent="0.2">
      <c r="H1289" s="8"/>
    </row>
    <row r="1290" spans="8:8" s="6" customFormat="1" ht="12.75" x14ac:dyDescent="0.2">
      <c r="H1290" s="8"/>
    </row>
    <row r="1291" spans="8:8" s="6" customFormat="1" ht="12.75" x14ac:dyDescent="0.2">
      <c r="H1291" s="8"/>
    </row>
    <row r="1292" spans="8:8" s="6" customFormat="1" ht="12.75" x14ac:dyDescent="0.2">
      <c r="H1292" s="8"/>
    </row>
    <row r="1293" spans="8:8" s="6" customFormat="1" ht="12.75" x14ac:dyDescent="0.2">
      <c r="H1293" s="8"/>
    </row>
    <row r="1294" spans="8:8" s="6" customFormat="1" ht="12.75" x14ac:dyDescent="0.2">
      <c r="H1294" s="8"/>
    </row>
    <row r="1295" spans="8:8" s="6" customFormat="1" ht="12.75" x14ac:dyDescent="0.2">
      <c r="H1295" s="8"/>
    </row>
    <row r="1296" spans="8:8" s="6" customFormat="1" ht="12.75" x14ac:dyDescent="0.2">
      <c r="H1296" s="8"/>
    </row>
    <row r="1297" spans="8:8" s="6" customFormat="1" ht="12.75" x14ac:dyDescent="0.2">
      <c r="H1297" s="8"/>
    </row>
    <row r="1298" spans="8:8" s="6" customFormat="1" ht="12.75" x14ac:dyDescent="0.2">
      <c r="H1298" s="8"/>
    </row>
    <row r="1299" spans="8:8" s="6" customFormat="1" ht="12.75" x14ac:dyDescent="0.2">
      <c r="H1299" s="8"/>
    </row>
    <row r="1300" spans="8:8" s="6" customFormat="1" ht="12.75" x14ac:dyDescent="0.2">
      <c r="H1300" s="8"/>
    </row>
    <row r="1301" spans="8:8" s="6" customFormat="1" ht="12.75" x14ac:dyDescent="0.2">
      <c r="H1301" s="8"/>
    </row>
    <row r="1302" spans="8:8" s="6" customFormat="1" ht="12.75" x14ac:dyDescent="0.2">
      <c r="H1302" s="8"/>
    </row>
    <row r="1303" spans="8:8" s="6" customFormat="1" ht="12.75" x14ac:dyDescent="0.2">
      <c r="H1303" s="8"/>
    </row>
    <row r="1304" spans="8:8" s="6" customFormat="1" ht="12.75" x14ac:dyDescent="0.2">
      <c r="H1304" s="8"/>
    </row>
    <row r="1305" spans="8:8" s="6" customFormat="1" ht="12.75" x14ac:dyDescent="0.2">
      <c r="H1305" s="8"/>
    </row>
    <row r="1306" spans="8:8" s="6" customFormat="1" ht="12.75" x14ac:dyDescent="0.2">
      <c r="H1306" s="8"/>
    </row>
    <row r="1307" spans="8:8" s="6" customFormat="1" ht="12.75" x14ac:dyDescent="0.2">
      <c r="H1307" s="8"/>
    </row>
    <row r="1308" spans="8:8" s="6" customFormat="1" ht="12.75" x14ac:dyDescent="0.2">
      <c r="H1308" s="8"/>
    </row>
    <row r="1309" spans="8:8" s="6" customFormat="1" ht="12.75" x14ac:dyDescent="0.2">
      <c r="H1309" s="8"/>
    </row>
    <row r="1310" spans="8:8" s="6" customFormat="1" ht="12.75" x14ac:dyDescent="0.2">
      <c r="H1310" s="8"/>
    </row>
    <row r="1311" spans="8:8" s="6" customFormat="1" ht="12.75" x14ac:dyDescent="0.2">
      <c r="H1311" s="8"/>
    </row>
    <row r="1312" spans="8:8" s="6" customFormat="1" ht="12.75" x14ac:dyDescent="0.2">
      <c r="H1312" s="8"/>
    </row>
  </sheetData>
  <mergeCells count="2">
    <mergeCell ref="B4:H4"/>
    <mergeCell ref="B3:H3"/>
  </mergeCells>
  <conditionalFormatting sqref="C170">
    <cfRule type="cellIs" dxfId="85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8377-7455-4049-89EF-7672C992A4F2}">
  <dimension ref="A1:L137"/>
  <sheetViews>
    <sheetView workbookViewId="0"/>
  </sheetViews>
  <sheetFormatPr defaultColWidth="11.42578125" defaultRowHeight="18" x14ac:dyDescent="0.4"/>
  <cols>
    <col min="1" max="1" width="4.5703125" style="15" customWidth="1"/>
    <col min="2" max="2" width="72" style="23" customWidth="1"/>
    <col min="3" max="3" width="42.140625" style="15" customWidth="1"/>
    <col min="4" max="4" width="19.28515625" style="25" customWidth="1"/>
    <col min="5" max="5" width="15.5703125" style="31" customWidth="1"/>
    <col min="6" max="6" width="8.140625" style="25" customWidth="1"/>
    <col min="7" max="8" width="9.140625" style="15" hidden="1" customWidth="1"/>
    <col min="9" max="256" width="11.42578125" style="15"/>
    <col min="257" max="257" width="9" style="15" customWidth="1"/>
    <col min="258" max="258" width="68" style="15" customWidth="1"/>
    <col min="259" max="259" width="42.140625" style="15" customWidth="1"/>
    <col min="260" max="260" width="14.7109375" style="15" bestFit="1" customWidth="1"/>
    <col min="261" max="262" width="0" style="15" hidden="1" customWidth="1"/>
    <col min="263" max="512" width="11.42578125" style="15"/>
    <col min="513" max="513" width="9" style="15" customWidth="1"/>
    <col min="514" max="514" width="68" style="15" customWidth="1"/>
    <col min="515" max="515" width="42.140625" style="15" customWidth="1"/>
    <col min="516" max="516" width="14.7109375" style="15" bestFit="1" customWidth="1"/>
    <col min="517" max="518" width="0" style="15" hidden="1" customWidth="1"/>
    <col min="519" max="768" width="11.42578125" style="15"/>
    <col min="769" max="769" width="9" style="15" customWidth="1"/>
    <col min="770" max="770" width="68" style="15" customWidth="1"/>
    <col min="771" max="771" width="42.140625" style="15" customWidth="1"/>
    <col min="772" max="772" width="14.7109375" style="15" bestFit="1" customWidth="1"/>
    <col min="773" max="774" width="0" style="15" hidden="1" customWidth="1"/>
    <col min="775" max="1024" width="11.42578125" style="15"/>
    <col min="1025" max="1025" width="9" style="15" customWidth="1"/>
    <col min="1026" max="1026" width="68" style="15" customWidth="1"/>
    <col min="1027" max="1027" width="42.140625" style="15" customWidth="1"/>
    <col min="1028" max="1028" width="14.7109375" style="15" bestFit="1" customWidth="1"/>
    <col min="1029" max="1030" width="0" style="15" hidden="1" customWidth="1"/>
    <col min="1031" max="1280" width="11.42578125" style="15"/>
    <col min="1281" max="1281" width="9" style="15" customWidth="1"/>
    <col min="1282" max="1282" width="68" style="15" customWidth="1"/>
    <col min="1283" max="1283" width="42.140625" style="15" customWidth="1"/>
    <col min="1284" max="1284" width="14.7109375" style="15" bestFit="1" customWidth="1"/>
    <col min="1285" max="1286" width="0" style="15" hidden="1" customWidth="1"/>
    <col min="1287" max="1536" width="11.42578125" style="15"/>
    <col min="1537" max="1537" width="9" style="15" customWidth="1"/>
    <col min="1538" max="1538" width="68" style="15" customWidth="1"/>
    <col min="1539" max="1539" width="42.140625" style="15" customWidth="1"/>
    <col min="1540" max="1540" width="14.7109375" style="15" bestFit="1" customWidth="1"/>
    <col min="1541" max="1542" width="0" style="15" hidden="1" customWidth="1"/>
    <col min="1543" max="1792" width="11.42578125" style="15"/>
    <col min="1793" max="1793" width="9" style="15" customWidth="1"/>
    <col min="1794" max="1794" width="68" style="15" customWidth="1"/>
    <col min="1795" max="1795" width="42.140625" style="15" customWidth="1"/>
    <col min="1796" max="1796" width="14.7109375" style="15" bestFit="1" customWidth="1"/>
    <col min="1797" max="1798" width="0" style="15" hidden="1" customWidth="1"/>
    <col min="1799" max="2048" width="11.42578125" style="15"/>
    <col min="2049" max="2049" width="9" style="15" customWidth="1"/>
    <col min="2050" max="2050" width="68" style="15" customWidth="1"/>
    <col min="2051" max="2051" width="42.140625" style="15" customWidth="1"/>
    <col min="2052" max="2052" width="14.7109375" style="15" bestFit="1" customWidth="1"/>
    <col min="2053" max="2054" width="0" style="15" hidden="1" customWidth="1"/>
    <col min="2055" max="2304" width="11.42578125" style="15"/>
    <col min="2305" max="2305" width="9" style="15" customWidth="1"/>
    <col min="2306" max="2306" width="68" style="15" customWidth="1"/>
    <col min="2307" max="2307" width="42.140625" style="15" customWidth="1"/>
    <col min="2308" max="2308" width="14.7109375" style="15" bestFit="1" customWidth="1"/>
    <col min="2309" max="2310" width="0" style="15" hidden="1" customWidth="1"/>
    <col min="2311" max="2560" width="11.42578125" style="15"/>
    <col min="2561" max="2561" width="9" style="15" customWidth="1"/>
    <col min="2562" max="2562" width="68" style="15" customWidth="1"/>
    <col min="2563" max="2563" width="42.140625" style="15" customWidth="1"/>
    <col min="2564" max="2564" width="14.7109375" style="15" bestFit="1" customWidth="1"/>
    <col min="2565" max="2566" width="0" style="15" hidden="1" customWidth="1"/>
    <col min="2567" max="2816" width="11.42578125" style="15"/>
    <col min="2817" max="2817" width="9" style="15" customWidth="1"/>
    <col min="2818" max="2818" width="68" style="15" customWidth="1"/>
    <col min="2819" max="2819" width="42.140625" style="15" customWidth="1"/>
    <col min="2820" max="2820" width="14.7109375" style="15" bestFit="1" customWidth="1"/>
    <col min="2821" max="2822" width="0" style="15" hidden="1" customWidth="1"/>
    <col min="2823" max="3072" width="11.42578125" style="15"/>
    <col min="3073" max="3073" width="9" style="15" customWidth="1"/>
    <col min="3074" max="3074" width="68" style="15" customWidth="1"/>
    <col min="3075" max="3075" width="42.140625" style="15" customWidth="1"/>
    <col min="3076" max="3076" width="14.7109375" style="15" bestFit="1" customWidth="1"/>
    <col min="3077" max="3078" width="0" style="15" hidden="1" customWidth="1"/>
    <col min="3079" max="3328" width="11.42578125" style="15"/>
    <col min="3329" max="3329" width="9" style="15" customWidth="1"/>
    <col min="3330" max="3330" width="68" style="15" customWidth="1"/>
    <col min="3331" max="3331" width="42.140625" style="15" customWidth="1"/>
    <col min="3332" max="3332" width="14.7109375" style="15" bestFit="1" customWidth="1"/>
    <col min="3333" max="3334" width="0" style="15" hidden="1" customWidth="1"/>
    <col min="3335" max="3584" width="11.42578125" style="15"/>
    <col min="3585" max="3585" width="9" style="15" customWidth="1"/>
    <col min="3586" max="3586" width="68" style="15" customWidth="1"/>
    <col min="3587" max="3587" width="42.140625" style="15" customWidth="1"/>
    <col min="3588" max="3588" width="14.7109375" style="15" bestFit="1" customWidth="1"/>
    <col min="3589" max="3590" width="0" style="15" hidden="1" customWidth="1"/>
    <col min="3591" max="3840" width="11.42578125" style="15"/>
    <col min="3841" max="3841" width="9" style="15" customWidth="1"/>
    <col min="3842" max="3842" width="68" style="15" customWidth="1"/>
    <col min="3843" max="3843" width="42.140625" style="15" customWidth="1"/>
    <col min="3844" max="3844" width="14.7109375" style="15" bestFit="1" customWidth="1"/>
    <col min="3845" max="3846" width="0" style="15" hidden="1" customWidth="1"/>
    <col min="3847" max="4096" width="11.42578125" style="15"/>
    <col min="4097" max="4097" width="9" style="15" customWidth="1"/>
    <col min="4098" max="4098" width="68" style="15" customWidth="1"/>
    <col min="4099" max="4099" width="42.140625" style="15" customWidth="1"/>
    <col min="4100" max="4100" width="14.7109375" style="15" bestFit="1" customWidth="1"/>
    <col min="4101" max="4102" width="0" style="15" hidden="1" customWidth="1"/>
    <col min="4103" max="4352" width="11.42578125" style="15"/>
    <col min="4353" max="4353" width="9" style="15" customWidth="1"/>
    <col min="4354" max="4354" width="68" style="15" customWidth="1"/>
    <col min="4355" max="4355" width="42.140625" style="15" customWidth="1"/>
    <col min="4356" max="4356" width="14.7109375" style="15" bestFit="1" customWidth="1"/>
    <col min="4357" max="4358" width="0" style="15" hidden="1" customWidth="1"/>
    <col min="4359" max="4608" width="11.42578125" style="15"/>
    <col min="4609" max="4609" width="9" style="15" customWidth="1"/>
    <col min="4610" max="4610" width="68" style="15" customWidth="1"/>
    <col min="4611" max="4611" width="42.140625" style="15" customWidth="1"/>
    <col min="4612" max="4612" width="14.7109375" style="15" bestFit="1" customWidth="1"/>
    <col min="4613" max="4614" width="0" style="15" hidden="1" customWidth="1"/>
    <col min="4615" max="4864" width="11.42578125" style="15"/>
    <col min="4865" max="4865" width="9" style="15" customWidth="1"/>
    <col min="4866" max="4866" width="68" style="15" customWidth="1"/>
    <col min="4867" max="4867" width="42.140625" style="15" customWidth="1"/>
    <col min="4868" max="4868" width="14.7109375" style="15" bestFit="1" customWidth="1"/>
    <col min="4869" max="4870" width="0" style="15" hidden="1" customWidth="1"/>
    <col min="4871" max="5120" width="11.42578125" style="15"/>
    <col min="5121" max="5121" width="9" style="15" customWidth="1"/>
    <col min="5122" max="5122" width="68" style="15" customWidth="1"/>
    <col min="5123" max="5123" width="42.140625" style="15" customWidth="1"/>
    <col min="5124" max="5124" width="14.7109375" style="15" bestFit="1" customWidth="1"/>
    <col min="5125" max="5126" width="0" style="15" hidden="1" customWidth="1"/>
    <col min="5127" max="5376" width="11.42578125" style="15"/>
    <col min="5377" max="5377" width="9" style="15" customWidth="1"/>
    <col min="5378" max="5378" width="68" style="15" customWidth="1"/>
    <col min="5379" max="5379" width="42.140625" style="15" customWidth="1"/>
    <col min="5380" max="5380" width="14.7109375" style="15" bestFit="1" customWidth="1"/>
    <col min="5381" max="5382" width="0" style="15" hidden="1" customWidth="1"/>
    <col min="5383" max="5632" width="11.42578125" style="15"/>
    <col min="5633" max="5633" width="9" style="15" customWidth="1"/>
    <col min="5634" max="5634" width="68" style="15" customWidth="1"/>
    <col min="5635" max="5635" width="42.140625" style="15" customWidth="1"/>
    <col min="5636" max="5636" width="14.7109375" style="15" bestFit="1" customWidth="1"/>
    <col min="5637" max="5638" width="0" style="15" hidden="1" customWidth="1"/>
    <col min="5639" max="5888" width="11.42578125" style="15"/>
    <col min="5889" max="5889" width="9" style="15" customWidth="1"/>
    <col min="5890" max="5890" width="68" style="15" customWidth="1"/>
    <col min="5891" max="5891" width="42.140625" style="15" customWidth="1"/>
    <col min="5892" max="5892" width="14.7109375" style="15" bestFit="1" customWidth="1"/>
    <col min="5893" max="5894" width="0" style="15" hidden="1" customWidth="1"/>
    <col min="5895" max="6144" width="11.42578125" style="15"/>
    <col min="6145" max="6145" width="9" style="15" customWidth="1"/>
    <col min="6146" max="6146" width="68" style="15" customWidth="1"/>
    <col min="6147" max="6147" width="42.140625" style="15" customWidth="1"/>
    <col min="6148" max="6148" width="14.7109375" style="15" bestFit="1" customWidth="1"/>
    <col min="6149" max="6150" width="0" style="15" hidden="1" customWidth="1"/>
    <col min="6151" max="6400" width="11.42578125" style="15"/>
    <col min="6401" max="6401" width="9" style="15" customWidth="1"/>
    <col min="6402" max="6402" width="68" style="15" customWidth="1"/>
    <col min="6403" max="6403" width="42.140625" style="15" customWidth="1"/>
    <col min="6404" max="6404" width="14.7109375" style="15" bestFit="1" customWidth="1"/>
    <col min="6405" max="6406" width="0" style="15" hidden="1" customWidth="1"/>
    <col min="6407" max="6656" width="11.42578125" style="15"/>
    <col min="6657" max="6657" width="9" style="15" customWidth="1"/>
    <col min="6658" max="6658" width="68" style="15" customWidth="1"/>
    <col min="6659" max="6659" width="42.140625" style="15" customWidth="1"/>
    <col min="6660" max="6660" width="14.7109375" style="15" bestFit="1" customWidth="1"/>
    <col min="6661" max="6662" width="0" style="15" hidden="1" customWidth="1"/>
    <col min="6663" max="6912" width="11.42578125" style="15"/>
    <col min="6913" max="6913" width="9" style="15" customWidth="1"/>
    <col min="6914" max="6914" width="68" style="15" customWidth="1"/>
    <col min="6915" max="6915" width="42.140625" style="15" customWidth="1"/>
    <col min="6916" max="6916" width="14.7109375" style="15" bestFit="1" customWidth="1"/>
    <col min="6917" max="6918" width="0" style="15" hidden="1" customWidth="1"/>
    <col min="6919" max="7168" width="11.42578125" style="15"/>
    <col min="7169" max="7169" width="9" style="15" customWidth="1"/>
    <col min="7170" max="7170" width="68" style="15" customWidth="1"/>
    <col min="7171" max="7171" width="42.140625" style="15" customWidth="1"/>
    <col min="7172" max="7172" width="14.7109375" style="15" bestFit="1" customWidth="1"/>
    <col min="7173" max="7174" width="0" style="15" hidden="1" customWidth="1"/>
    <col min="7175" max="7424" width="11.42578125" style="15"/>
    <col min="7425" max="7425" width="9" style="15" customWidth="1"/>
    <col min="7426" max="7426" width="68" style="15" customWidth="1"/>
    <col min="7427" max="7427" width="42.140625" style="15" customWidth="1"/>
    <col min="7428" max="7428" width="14.7109375" style="15" bestFit="1" customWidth="1"/>
    <col min="7429" max="7430" width="0" style="15" hidden="1" customWidth="1"/>
    <col min="7431" max="7680" width="11.42578125" style="15"/>
    <col min="7681" max="7681" width="9" style="15" customWidth="1"/>
    <col min="7682" max="7682" width="68" style="15" customWidth="1"/>
    <col min="7683" max="7683" width="42.140625" style="15" customWidth="1"/>
    <col min="7684" max="7684" width="14.7109375" style="15" bestFit="1" customWidth="1"/>
    <col min="7685" max="7686" width="0" style="15" hidden="1" customWidth="1"/>
    <col min="7687" max="7936" width="11.42578125" style="15"/>
    <col min="7937" max="7937" width="9" style="15" customWidth="1"/>
    <col min="7938" max="7938" width="68" style="15" customWidth="1"/>
    <col min="7939" max="7939" width="42.140625" style="15" customWidth="1"/>
    <col min="7940" max="7940" width="14.7109375" style="15" bestFit="1" customWidth="1"/>
    <col min="7941" max="7942" width="0" style="15" hidden="1" customWidth="1"/>
    <col min="7943" max="8192" width="11.42578125" style="15"/>
    <col min="8193" max="8193" width="9" style="15" customWidth="1"/>
    <col min="8194" max="8194" width="68" style="15" customWidth="1"/>
    <col min="8195" max="8195" width="42.140625" style="15" customWidth="1"/>
    <col min="8196" max="8196" width="14.7109375" style="15" bestFit="1" customWidth="1"/>
    <col min="8197" max="8198" width="0" style="15" hidden="1" customWidth="1"/>
    <col min="8199" max="8448" width="11.42578125" style="15"/>
    <col min="8449" max="8449" width="9" style="15" customWidth="1"/>
    <col min="8450" max="8450" width="68" style="15" customWidth="1"/>
    <col min="8451" max="8451" width="42.140625" style="15" customWidth="1"/>
    <col min="8452" max="8452" width="14.7109375" style="15" bestFit="1" customWidth="1"/>
    <col min="8453" max="8454" width="0" style="15" hidden="1" customWidth="1"/>
    <col min="8455" max="8704" width="11.42578125" style="15"/>
    <col min="8705" max="8705" width="9" style="15" customWidth="1"/>
    <col min="8706" max="8706" width="68" style="15" customWidth="1"/>
    <col min="8707" max="8707" width="42.140625" style="15" customWidth="1"/>
    <col min="8708" max="8708" width="14.7109375" style="15" bestFit="1" customWidth="1"/>
    <col min="8709" max="8710" width="0" style="15" hidden="1" customWidth="1"/>
    <col min="8711" max="8960" width="11.42578125" style="15"/>
    <col min="8961" max="8961" width="9" style="15" customWidth="1"/>
    <col min="8962" max="8962" width="68" style="15" customWidth="1"/>
    <col min="8963" max="8963" width="42.140625" style="15" customWidth="1"/>
    <col min="8964" max="8964" width="14.7109375" style="15" bestFit="1" customWidth="1"/>
    <col min="8965" max="8966" width="0" style="15" hidden="1" customWidth="1"/>
    <col min="8967" max="9216" width="11.42578125" style="15"/>
    <col min="9217" max="9217" width="9" style="15" customWidth="1"/>
    <col min="9218" max="9218" width="68" style="15" customWidth="1"/>
    <col min="9219" max="9219" width="42.140625" style="15" customWidth="1"/>
    <col min="9220" max="9220" width="14.7109375" style="15" bestFit="1" customWidth="1"/>
    <col min="9221" max="9222" width="0" style="15" hidden="1" customWidth="1"/>
    <col min="9223" max="9472" width="11.42578125" style="15"/>
    <col min="9473" max="9473" width="9" style="15" customWidth="1"/>
    <col min="9474" max="9474" width="68" style="15" customWidth="1"/>
    <col min="9475" max="9475" width="42.140625" style="15" customWidth="1"/>
    <col min="9476" max="9476" width="14.7109375" style="15" bestFit="1" customWidth="1"/>
    <col min="9477" max="9478" width="0" style="15" hidden="1" customWidth="1"/>
    <col min="9479" max="9728" width="11.42578125" style="15"/>
    <col min="9729" max="9729" width="9" style="15" customWidth="1"/>
    <col min="9730" max="9730" width="68" style="15" customWidth="1"/>
    <col min="9731" max="9731" width="42.140625" style="15" customWidth="1"/>
    <col min="9732" max="9732" width="14.7109375" style="15" bestFit="1" customWidth="1"/>
    <col min="9733" max="9734" width="0" style="15" hidden="1" customWidth="1"/>
    <col min="9735" max="9984" width="11.42578125" style="15"/>
    <col min="9985" max="9985" width="9" style="15" customWidth="1"/>
    <col min="9986" max="9986" width="68" style="15" customWidth="1"/>
    <col min="9987" max="9987" width="42.140625" style="15" customWidth="1"/>
    <col min="9988" max="9988" width="14.7109375" style="15" bestFit="1" customWidth="1"/>
    <col min="9989" max="9990" width="0" style="15" hidden="1" customWidth="1"/>
    <col min="9991" max="10240" width="11.42578125" style="15"/>
    <col min="10241" max="10241" width="9" style="15" customWidth="1"/>
    <col min="10242" max="10242" width="68" style="15" customWidth="1"/>
    <col min="10243" max="10243" width="42.140625" style="15" customWidth="1"/>
    <col min="10244" max="10244" width="14.7109375" style="15" bestFit="1" customWidth="1"/>
    <col min="10245" max="10246" width="0" style="15" hidden="1" customWidth="1"/>
    <col min="10247" max="10496" width="11.42578125" style="15"/>
    <col min="10497" max="10497" width="9" style="15" customWidth="1"/>
    <col min="10498" max="10498" width="68" style="15" customWidth="1"/>
    <col min="10499" max="10499" width="42.140625" style="15" customWidth="1"/>
    <col min="10500" max="10500" width="14.7109375" style="15" bestFit="1" customWidth="1"/>
    <col min="10501" max="10502" width="0" style="15" hidden="1" customWidth="1"/>
    <col min="10503" max="10752" width="11.42578125" style="15"/>
    <col min="10753" max="10753" width="9" style="15" customWidth="1"/>
    <col min="10754" max="10754" width="68" style="15" customWidth="1"/>
    <col min="10755" max="10755" width="42.140625" style="15" customWidth="1"/>
    <col min="10756" max="10756" width="14.7109375" style="15" bestFit="1" customWidth="1"/>
    <col min="10757" max="10758" width="0" style="15" hidden="1" customWidth="1"/>
    <col min="10759" max="11008" width="11.42578125" style="15"/>
    <col min="11009" max="11009" width="9" style="15" customWidth="1"/>
    <col min="11010" max="11010" width="68" style="15" customWidth="1"/>
    <col min="11011" max="11011" width="42.140625" style="15" customWidth="1"/>
    <col min="11012" max="11012" width="14.7109375" style="15" bestFit="1" customWidth="1"/>
    <col min="11013" max="11014" width="0" style="15" hidden="1" customWidth="1"/>
    <col min="11015" max="11264" width="11.42578125" style="15"/>
    <col min="11265" max="11265" width="9" style="15" customWidth="1"/>
    <col min="11266" max="11266" width="68" style="15" customWidth="1"/>
    <col min="11267" max="11267" width="42.140625" style="15" customWidth="1"/>
    <col min="11268" max="11268" width="14.7109375" style="15" bestFit="1" customWidth="1"/>
    <col min="11269" max="11270" width="0" style="15" hidden="1" customWidth="1"/>
    <col min="11271" max="11520" width="11.42578125" style="15"/>
    <col min="11521" max="11521" width="9" style="15" customWidth="1"/>
    <col min="11522" max="11522" width="68" style="15" customWidth="1"/>
    <col min="11523" max="11523" width="42.140625" style="15" customWidth="1"/>
    <col min="11524" max="11524" width="14.7109375" style="15" bestFit="1" customWidth="1"/>
    <col min="11525" max="11526" width="0" style="15" hidden="1" customWidth="1"/>
    <col min="11527" max="11776" width="11.42578125" style="15"/>
    <col min="11777" max="11777" width="9" style="15" customWidth="1"/>
    <col min="11778" max="11778" width="68" style="15" customWidth="1"/>
    <col min="11779" max="11779" width="42.140625" style="15" customWidth="1"/>
    <col min="11780" max="11780" width="14.7109375" style="15" bestFit="1" customWidth="1"/>
    <col min="11781" max="11782" width="0" style="15" hidden="1" customWidth="1"/>
    <col min="11783" max="12032" width="11.42578125" style="15"/>
    <col min="12033" max="12033" width="9" style="15" customWidth="1"/>
    <col min="12034" max="12034" width="68" style="15" customWidth="1"/>
    <col min="12035" max="12035" width="42.140625" style="15" customWidth="1"/>
    <col min="12036" max="12036" width="14.7109375" style="15" bestFit="1" customWidth="1"/>
    <col min="12037" max="12038" width="0" style="15" hidden="1" customWidth="1"/>
    <col min="12039" max="12288" width="11.42578125" style="15"/>
    <col min="12289" max="12289" width="9" style="15" customWidth="1"/>
    <col min="12290" max="12290" width="68" style="15" customWidth="1"/>
    <col min="12291" max="12291" width="42.140625" style="15" customWidth="1"/>
    <col min="12292" max="12292" width="14.7109375" style="15" bestFit="1" customWidth="1"/>
    <col min="12293" max="12294" width="0" style="15" hidden="1" customWidth="1"/>
    <col min="12295" max="12544" width="11.42578125" style="15"/>
    <col min="12545" max="12545" width="9" style="15" customWidth="1"/>
    <col min="12546" max="12546" width="68" style="15" customWidth="1"/>
    <col min="12547" max="12547" width="42.140625" style="15" customWidth="1"/>
    <col min="12548" max="12548" width="14.7109375" style="15" bestFit="1" customWidth="1"/>
    <col min="12549" max="12550" width="0" style="15" hidden="1" customWidth="1"/>
    <col min="12551" max="12800" width="11.42578125" style="15"/>
    <col min="12801" max="12801" width="9" style="15" customWidth="1"/>
    <col min="12802" max="12802" width="68" style="15" customWidth="1"/>
    <col min="12803" max="12803" width="42.140625" style="15" customWidth="1"/>
    <col min="12804" max="12804" width="14.7109375" style="15" bestFit="1" customWidth="1"/>
    <col min="12805" max="12806" width="0" style="15" hidden="1" customWidth="1"/>
    <col min="12807" max="13056" width="11.42578125" style="15"/>
    <col min="13057" max="13057" width="9" style="15" customWidth="1"/>
    <col min="13058" max="13058" width="68" style="15" customWidth="1"/>
    <col min="13059" max="13059" width="42.140625" style="15" customWidth="1"/>
    <col min="13060" max="13060" width="14.7109375" style="15" bestFit="1" customWidth="1"/>
    <col min="13061" max="13062" width="0" style="15" hidden="1" customWidth="1"/>
    <col min="13063" max="13312" width="11.42578125" style="15"/>
    <col min="13313" max="13313" width="9" style="15" customWidth="1"/>
    <col min="13314" max="13314" width="68" style="15" customWidth="1"/>
    <col min="13315" max="13315" width="42.140625" style="15" customWidth="1"/>
    <col min="13316" max="13316" width="14.7109375" style="15" bestFit="1" customWidth="1"/>
    <col min="13317" max="13318" width="0" style="15" hidden="1" customWidth="1"/>
    <col min="13319" max="13568" width="11.42578125" style="15"/>
    <col min="13569" max="13569" width="9" style="15" customWidth="1"/>
    <col min="13570" max="13570" width="68" style="15" customWidth="1"/>
    <col min="13571" max="13571" width="42.140625" style="15" customWidth="1"/>
    <col min="13572" max="13572" width="14.7109375" style="15" bestFit="1" customWidth="1"/>
    <col min="13573" max="13574" width="0" style="15" hidden="1" customWidth="1"/>
    <col min="13575" max="13824" width="11.42578125" style="15"/>
    <col min="13825" max="13825" width="9" style="15" customWidth="1"/>
    <col min="13826" max="13826" width="68" style="15" customWidth="1"/>
    <col min="13827" max="13827" width="42.140625" style="15" customWidth="1"/>
    <col min="13828" max="13828" width="14.7109375" style="15" bestFit="1" customWidth="1"/>
    <col min="13829" max="13830" width="0" style="15" hidden="1" customWidth="1"/>
    <col min="13831" max="14080" width="11.42578125" style="15"/>
    <col min="14081" max="14081" width="9" style="15" customWidth="1"/>
    <col min="14082" max="14082" width="68" style="15" customWidth="1"/>
    <col min="14083" max="14083" width="42.140625" style="15" customWidth="1"/>
    <col min="14084" max="14084" width="14.7109375" style="15" bestFit="1" customWidth="1"/>
    <col min="14085" max="14086" width="0" style="15" hidden="1" customWidth="1"/>
    <col min="14087" max="14336" width="11.42578125" style="15"/>
    <col min="14337" max="14337" width="9" style="15" customWidth="1"/>
    <col min="14338" max="14338" width="68" style="15" customWidth="1"/>
    <col min="14339" max="14339" width="42.140625" style="15" customWidth="1"/>
    <col min="14340" max="14340" width="14.7109375" style="15" bestFit="1" customWidth="1"/>
    <col min="14341" max="14342" width="0" style="15" hidden="1" customWidth="1"/>
    <col min="14343" max="14592" width="11.42578125" style="15"/>
    <col min="14593" max="14593" width="9" style="15" customWidth="1"/>
    <col min="14594" max="14594" width="68" style="15" customWidth="1"/>
    <col min="14595" max="14595" width="42.140625" style="15" customWidth="1"/>
    <col min="14596" max="14596" width="14.7109375" style="15" bestFit="1" customWidth="1"/>
    <col min="14597" max="14598" width="0" style="15" hidden="1" customWidth="1"/>
    <col min="14599" max="14848" width="11.42578125" style="15"/>
    <col min="14849" max="14849" width="9" style="15" customWidth="1"/>
    <col min="14850" max="14850" width="68" style="15" customWidth="1"/>
    <col min="14851" max="14851" width="42.140625" style="15" customWidth="1"/>
    <col min="14852" max="14852" width="14.7109375" style="15" bestFit="1" customWidth="1"/>
    <col min="14853" max="14854" width="0" style="15" hidden="1" customWidth="1"/>
    <col min="14855" max="15104" width="11.42578125" style="15"/>
    <col min="15105" max="15105" width="9" style="15" customWidth="1"/>
    <col min="15106" max="15106" width="68" style="15" customWidth="1"/>
    <col min="15107" max="15107" width="42.140625" style="15" customWidth="1"/>
    <col min="15108" max="15108" width="14.7109375" style="15" bestFit="1" customWidth="1"/>
    <col min="15109" max="15110" width="0" style="15" hidden="1" customWidth="1"/>
    <col min="15111" max="15360" width="11.42578125" style="15"/>
    <col min="15361" max="15361" width="9" style="15" customWidth="1"/>
    <col min="15362" max="15362" width="68" style="15" customWidth="1"/>
    <col min="15363" max="15363" width="42.140625" style="15" customWidth="1"/>
    <col min="15364" max="15364" width="14.7109375" style="15" bestFit="1" customWidth="1"/>
    <col min="15365" max="15366" width="0" style="15" hidden="1" customWidth="1"/>
    <col min="15367" max="15616" width="11.42578125" style="15"/>
    <col min="15617" max="15617" width="9" style="15" customWidth="1"/>
    <col min="15618" max="15618" width="68" style="15" customWidth="1"/>
    <col min="15619" max="15619" width="42.140625" style="15" customWidth="1"/>
    <col min="15620" max="15620" width="14.7109375" style="15" bestFit="1" customWidth="1"/>
    <col min="15621" max="15622" width="0" style="15" hidden="1" customWidth="1"/>
    <col min="15623" max="15872" width="11.42578125" style="15"/>
    <col min="15873" max="15873" width="9" style="15" customWidth="1"/>
    <col min="15874" max="15874" width="68" style="15" customWidth="1"/>
    <col min="15875" max="15875" width="42.140625" style="15" customWidth="1"/>
    <col min="15876" max="15876" width="14.7109375" style="15" bestFit="1" customWidth="1"/>
    <col min="15877" max="15878" width="0" style="15" hidden="1" customWidth="1"/>
    <col min="15879" max="16128" width="11.42578125" style="15"/>
    <col min="16129" max="16129" width="9" style="15" customWidth="1"/>
    <col min="16130" max="16130" width="68" style="15" customWidth="1"/>
    <col min="16131" max="16131" width="42.140625" style="15" customWidth="1"/>
    <col min="16132" max="16132" width="14.7109375" style="15" bestFit="1" customWidth="1"/>
    <col min="16133" max="16134" width="0" style="15" hidden="1" customWidth="1"/>
    <col min="16135" max="16384" width="11.42578125" style="15"/>
  </cols>
  <sheetData>
    <row r="1" spans="1:12" ht="42.75" customHeight="1" x14ac:dyDescent="0.8">
      <c r="B1" s="16"/>
      <c r="C1" s="16"/>
      <c r="D1" s="16"/>
      <c r="E1" s="29"/>
      <c r="F1" s="16"/>
      <c r="G1" s="17"/>
      <c r="H1" s="17"/>
    </row>
    <row r="2" spans="1:12" ht="42.75" customHeight="1" x14ac:dyDescent="0.8">
      <c r="B2" s="16"/>
      <c r="C2" s="16"/>
      <c r="D2" s="16"/>
      <c r="E2" s="29"/>
      <c r="F2" s="16"/>
      <c r="G2" s="17"/>
      <c r="H2" s="17"/>
    </row>
    <row r="3" spans="1:12" ht="29.25" customHeight="1" x14ac:dyDescent="0.9">
      <c r="B3" s="158" t="s">
        <v>157</v>
      </c>
      <c r="C3" s="158"/>
      <c r="D3" s="158"/>
      <c r="E3" s="158"/>
      <c r="F3" s="16"/>
      <c r="G3" s="17"/>
      <c r="H3" s="17"/>
      <c r="I3" s="18"/>
      <c r="J3" s="18"/>
      <c r="K3" s="18"/>
      <c r="L3" s="18"/>
    </row>
    <row r="4" spans="1:12" ht="44.25" customHeight="1" x14ac:dyDescent="0.9">
      <c r="B4" s="158"/>
      <c r="C4" s="158"/>
      <c r="D4" s="158"/>
      <c r="E4" s="30"/>
      <c r="F4" s="19"/>
      <c r="G4" s="17"/>
      <c r="H4" s="17"/>
      <c r="I4" s="18"/>
      <c r="J4" s="18"/>
      <c r="K4" s="18"/>
      <c r="L4" s="18"/>
    </row>
    <row r="5" spans="1:12" ht="44.25" customHeight="1" x14ac:dyDescent="0.9">
      <c r="A5" s="76"/>
      <c r="B5" s="159"/>
      <c r="C5" s="159"/>
      <c r="D5" s="159"/>
      <c r="E5" s="126"/>
      <c r="F5" s="20"/>
      <c r="G5" s="17"/>
      <c r="H5" s="17"/>
      <c r="I5" s="18"/>
      <c r="J5" s="18"/>
      <c r="K5" s="18"/>
      <c r="L5" s="18"/>
    </row>
    <row r="6" spans="1:12" ht="22.5" x14ac:dyDescent="0.5">
      <c r="A6" s="76"/>
      <c r="B6" s="127" t="s">
        <v>75</v>
      </c>
      <c r="C6" s="128" t="s">
        <v>76</v>
      </c>
      <c r="D6" s="129" t="s">
        <v>77</v>
      </c>
      <c r="E6" s="127" t="s">
        <v>74</v>
      </c>
      <c r="F6" s="21"/>
    </row>
    <row r="7" spans="1:12" ht="22.5" x14ac:dyDescent="0.5">
      <c r="A7" s="76"/>
      <c r="B7" s="131"/>
      <c r="C7" s="132"/>
      <c r="D7" s="130"/>
      <c r="E7" s="131"/>
      <c r="F7" s="21"/>
    </row>
    <row r="8" spans="1:12" ht="24.95" customHeight="1" x14ac:dyDescent="0.5">
      <c r="A8" s="76"/>
      <c r="B8" s="131" t="s">
        <v>78</v>
      </c>
      <c r="C8" s="132"/>
      <c r="D8" s="130"/>
      <c r="E8" s="80"/>
      <c r="F8" s="21"/>
    </row>
    <row r="9" spans="1:12" ht="24.95" customHeight="1" x14ac:dyDescent="0.4">
      <c r="B9" s="191" t="s">
        <v>114</v>
      </c>
      <c r="C9" s="193"/>
      <c r="D9" s="194"/>
      <c r="E9" s="32"/>
      <c r="F9" s="22"/>
      <c r="G9" s="15">
        <v>2</v>
      </c>
      <c r="H9" s="15" t="s">
        <v>109</v>
      </c>
    </row>
    <row r="10" spans="1:12" ht="24.95" customHeight="1" x14ac:dyDescent="0.4">
      <c r="B10" s="191" t="s">
        <v>113</v>
      </c>
      <c r="C10" s="195"/>
      <c r="D10" s="194"/>
      <c r="E10" s="134"/>
      <c r="F10" s="22"/>
      <c r="G10" s="15">
        <v>2</v>
      </c>
      <c r="H10" s="15" t="s">
        <v>110</v>
      </c>
    </row>
    <row r="11" spans="1:12" ht="24.95" customHeight="1" x14ac:dyDescent="0.4">
      <c r="B11" s="191" t="s">
        <v>112</v>
      </c>
      <c r="C11" s="195"/>
      <c r="D11" s="194"/>
      <c r="E11" s="134"/>
      <c r="F11" s="22"/>
      <c r="G11" s="15">
        <v>2</v>
      </c>
      <c r="H11" s="15" t="s">
        <v>111</v>
      </c>
    </row>
    <row r="12" spans="1:12" ht="24.95" customHeight="1" x14ac:dyDescent="0.4">
      <c r="B12" s="135"/>
      <c r="C12" s="184"/>
      <c r="D12" s="196"/>
      <c r="E12" s="80"/>
    </row>
    <row r="13" spans="1:12" ht="24.95" customHeight="1" x14ac:dyDescent="0.5">
      <c r="B13" s="131" t="s">
        <v>79</v>
      </c>
      <c r="C13" s="197"/>
      <c r="D13" s="198"/>
      <c r="E13" s="80"/>
      <c r="F13" s="137"/>
      <c r="G13" s="76"/>
      <c r="H13" s="76"/>
      <c r="I13" s="76"/>
    </row>
    <row r="14" spans="1:12" ht="24.95" customHeight="1" x14ac:dyDescent="0.4">
      <c r="B14" s="191" t="s">
        <v>80</v>
      </c>
      <c r="C14" s="199"/>
      <c r="D14" s="194"/>
      <c r="E14" s="89"/>
      <c r="F14" s="133"/>
      <c r="G14" s="76">
        <v>2</v>
      </c>
      <c r="H14" s="76"/>
      <c r="I14" s="76"/>
    </row>
    <row r="15" spans="1:12" ht="24.95" customHeight="1" x14ac:dyDescent="0.4">
      <c r="B15" s="191" t="s">
        <v>158</v>
      </c>
      <c r="C15" s="199"/>
      <c r="D15" s="194"/>
      <c r="E15" s="89"/>
      <c r="F15" s="133"/>
      <c r="G15" s="76">
        <v>2</v>
      </c>
      <c r="H15" s="76"/>
      <c r="I15" s="76"/>
    </row>
    <row r="16" spans="1:12" ht="24.95" customHeight="1" x14ac:dyDescent="0.4">
      <c r="B16" s="191" t="s">
        <v>247</v>
      </c>
      <c r="C16" s="199"/>
      <c r="D16" s="194"/>
      <c r="E16" s="89"/>
      <c r="F16" s="133"/>
      <c r="G16" s="76">
        <v>2</v>
      </c>
      <c r="H16" s="76"/>
      <c r="I16" s="76"/>
    </row>
    <row r="17" spans="1:9" ht="24.95" customHeight="1" x14ac:dyDescent="0.4">
      <c r="B17" s="191" t="s">
        <v>161</v>
      </c>
      <c r="C17" s="199"/>
      <c r="D17" s="194"/>
      <c r="E17" s="89"/>
      <c r="F17" s="133"/>
      <c r="G17" s="76">
        <v>2</v>
      </c>
      <c r="H17" s="76"/>
      <c r="I17" s="76"/>
    </row>
    <row r="18" spans="1:9" ht="24.95" customHeight="1" x14ac:dyDescent="0.4">
      <c r="B18" s="65" t="s">
        <v>160</v>
      </c>
      <c r="C18" s="199"/>
      <c r="D18" s="194"/>
      <c r="E18" s="32"/>
      <c r="F18" s="22"/>
      <c r="G18" s="15">
        <v>2</v>
      </c>
    </row>
    <row r="19" spans="1:9" ht="24.95" customHeight="1" x14ac:dyDescent="0.4">
      <c r="B19" s="191" t="s">
        <v>159</v>
      </c>
      <c r="C19" s="199"/>
      <c r="D19" s="194"/>
      <c r="E19" s="89"/>
      <c r="F19" s="22"/>
      <c r="G19" s="15">
        <v>2</v>
      </c>
    </row>
    <row r="20" spans="1:9" ht="24.95" customHeight="1" x14ac:dyDescent="0.4">
      <c r="B20" s="191" t="s">
        <v>81</v>
      </c>
      <c r="C20" s="199"/>
      <c r="D20" s="194"/>
      <c r="E20" s="89"/>
      <c r="F20" s="22"/>
      <c r="G20" s="15">
        <v>2</v>
      </c>
    </row>
    <row r="21" spans="1:9" ht="24.95" customHeight="1" x14ac:dyDescent="0.4">
      <c r="B21" s="191" t="s">
        <v>82</v>
      </c>
      <c r="C21" s="199"/>
      <c r="D21" s="194"/>
      <c r="E21" s="89"/>
      <c r="F21" s="22"/>
      <c r="G21" s="15">
        <v>2</v>
      </c>
    </row>
    <row r="22" spans="1:9" ht="24.95" customHeight="1" x14ac:dyDescent="0.4">
      <c r="B22" s="191" t="s">
        <v>115</v>
      </c>
      <c r="C22" s="199"/>
      <c r="D22" s="194"/>
      <c r="E22" s="89"/>
      <c r="F22" s="22"/>
      <c r="G22" s="15">
        <v>2</v>
      </c>
    </row>
    <row r="23" spans="1:9" ht="24.95" customHeight="1" x14ac:dyDescent="0.4">
      <c r="B23" s="135"/>
      <c r="C23" s="184"/>
      <c r="D23" s="196"/>
      <c r="E23" s="80"/>
    </row>
    <row r="24" spans="1:9" ht="24.95" customHeight="1" x14ac:dyDescent="0.5">
      <c r="B24" s="131" t="s">
        <v>248</v>
      </c>
      <c r="C24" s="197"/>
      <c r="D24" s="198"/>
      <c r="F24" s="33"/>
    </row>
    <row r="25" spans="1:9" ht="24.95" customHeight="1" x14ac:dyDescent="0.4">
      <c r="B25" s="65" t="s">
        <v>83</v>
      </c>
      <c r="C25" s="199"/>
      <c r="D25" s="194"/>
      <c r="E25" s="32"/>
      <c r="F25" s="22"/>
      <c r="G25" s="15">
        <v>2</v>
      </c>
    </row>
    <row r="26" spans="1:9" ht="24.95" customHeight="1" x14ac:dyDescent="0.4">
      <c r="A26" s="76"/>
      <c r="B26" s="191" t="s">
        <v>84</v>
      </c>
      <c r="C26" s="199"/>
      <c r="D26" s="194"/>
      <c r="E26" s="89"/>
      <c r="F26" s="133"/>
      <c r="G26" s="15">
        <v>2</v>
      </c>
    </row>
    <row r="27" spans="1:9" ht="24.95" customHeight="1" x14ac:dyDescent="0.4">
      <c r="A27" s="76"/>
      <c r="B27" s="191" t="s">
        <v>162</v>
      </c>
      <c r="C27" s="199"/>
      <c r="D27" s="194"/>
      <c r="E27" s="89"/>
      <c r="F27" s="133"/>
      <c r="G27" s="15">
        <v>2</v>
      </c>
    </row>
    <row r="28" spans="1:9" ht="24.95" customHeight="1" x14ac:dyDescent="0.4">
      <c r="A28" s="76"/>
      <c r="B28" s="191" t="s">
        <v>163</v>
      </c>
      <c r="C28" s="199"/>
      <c r="D28" s="194"/>
      <c r="E28" s="89"/>
      <c r="F28" s="133"/>
      <c r="G28" s="15">
        <v>2</v>
      </c>
    </row>
    <row r="29" spans="1:9" ht="24.95" customHeight="1" x14ac:dyDescent="0.4">
      <c r="B29" s="24"/>
      <c r="C29" s="200"/>
      <c r="D29" s="201"/>
      <c r="F29" s="22"/>
    </row>
    <row r="30" spans="1:9" ht="24.95" customHeight="1" x14ac:dyDescent="0.5">
      <c r="B30" s="131" t="s">
        <v>85</v>
      </c>
      <c r="C30" s="200"/>
      <c r="D30" s="201"/>
      <c r="F30" s="22"/>
    </row>
    <row r="31" spans="1:9" ht="24.95" customHeight="1" x14ac:dyDescent="0.4">
      <c r="A31" s="76"/>
      <c r="B31" s="191" t="s">
        <v>86</v>
      </c>
      <c r="C31" s="199"/>
      <c r="D31" s="194"/>
      <c r="E31" s="89"/>
      <c r="F31" s="133"/>
      <c r="G31" s="15">
        <v>2</v>
      </c>
    </row>
    <row r="32" spans="1:9" ht="24.95" customHeight="1" x14ac:dyDescent="0.4">
      <c r="A32" s="76"/>
      <c r="B32" s="191" t="s">
        <v>167</v>
      </c>
      <c r="C32" s="199"/>
      <c r="D32" s="194"/>
      <c r="E32" s="89"/>
      <c r="F32" s="133"/>
      <c r="G32" s="15">
        <v>2</v>
      </c>
    </row>
    <row r="33" spans="1:7" ht="24.95" customHeight="1" x14ac:dyDescent="0.4">
      <c r="A33" s="76"/>
      <c r="B33" s="191" t="s">
        <v>168</v>
      </c>
      <c r="C33" s="199"/>
      <c r="D33" s="194"/>
      <c r="E33" s="89"/>
      <c r="F33" s="133"/>
      <c r="G33" s="15">
        <v>2</v>
      </c>
    </row>
    <row r="34" spans="1:7" ht="24.95" customHeight="1" x14ac:dyDescent="0.4">
      <c r="A34" s="76"/>
      <c r="B34" s="191" t="s">
        <v>169</v>
      </c>
      <c r="C34" s="199"/>
      <c r="D34" s="194"/>
      <c r="E34" s="89"/>
      <c r="F34" s="133"/>
      <c r="G34" s="15">
        <v>2</v>
      </c>
    </row>
    <row r="35" spans="1:7" ht="24.95" customHeight="1" x14ac:dyDescent="0.4">
      <c r="A35" s="76"/>
      <c r="B35" s="191" t="s">
        <v>170</v>
      </c>
      <c r="C35" s="199"/>
      <c r="D35" s="194"/>
      <c r="E35" s="89"/>
      <c r="F35" s="133"/>
      <c r="G35" s="15">
        <v>2</v>
      </c>
    </row>
    <row r="36" spans="1:7" ht="24.95" customHeight="1" x14ac:dyDescent="0.4">
      <c r="A36" s="76"/>
      <c r="B36" s="191" t="s">
        <v>164</v>
      </c>
      <c r="C36" s="199"/>
      <c r="D36" s="194"/>
      <c r="E36" s="89"/>
      <c r="F36" s="133"/>
      <c r="G36" s="15">
        <v>2</v>
      </c>
    </row>
    <row r="37" spans="1:7" ht="24.95" customHeight="1" x14ac:dyDescent="0.4">
      <c r="A37" s="76"/>
      <c r="B37" s="191" t="s">
        <v>91</v>
      </c>
      <c r="C37" s="199"/>
      <c r="D37" s="194"/>
      <c r="E37" s="89"/>
      <c r="F37" s="133"/>
      <c r="G37" s="15">
        <v>2</v>
      </c>
    </row>
    <row r="38" spans="1:7" ht="24.95" customHeight="1" x14ac:dyDescent="0.4">
      <c r="B38" s="65" t="s">
        <v>172</v>
      </c>
      <c r="C38" s="199"/>
      <c r="D38" s="194"/>
      <c r="E38" s="32"/>
      <c r="F38" s="22"/>
      <c r="G38" s="15">
        <v>2</v>
      </c>
    </row>
    <row r="39" spans="1:7" ht="24.95" customHeight="1" x14ac:dyDescent="0.4">
      <c r="B39" s="65" t="s">
        <v>173</v>
      </c>
      <c r="C39" s="199"/>
      <c r="D39" s="194"/>
      <c r="E39" s="32"/>
      <c r="F39" s="22"/>
      <c r="G39" s="15">
        <v>2</v>
      </c>
    </row>
    <row r="40" spans="1:7" ht="24.95" customHeight="1" x14ac:dyDescent="0.4">
      <c r="B40" s="65" t="s">
        <v>174</v>
      </c>
      <c r="C40" s="199"/>
      <c r="D40" s="194"/>
      <c r="E40" s="32"/>
      <c r="F40" s="22"/>
      <c r="G40" s="15">
        <v>2</v>
      </c>
    </row>
    <row r="41" spans="1:7" ht="24.95" customHeight="1" x14ac:dyDescent="0.4">
      <c r="B41" s="65" t="s">
        <v>171</v>
      </c>
      <c r="C41" s="199"/>
      <c r="D41" s="194"/>
      <c r="E41" s="32"/>
      <c r="F41" s="22"/>
      <c r="G41" s="15">
        <v>2</v>
      </c>
    </row>
    <row r="42" spans="1:7" ht="24.95" customHeight="1" x14ac:dyDescent="0.4">
      <c r="B42" s="65" t="s">
        <v>165</v>
      </c>
      <c r="C42" s="199"/>
      <c r="D42" s="194"/>
      <c r="E42" s="32"/>
      <c r="F42" s="22"/>
      <c r="G42" s="15">
        <v>2</v>
      </c>
    </row>
    <row r="43" spans="1:7" ht="24.95" customHeight="1" x14ac:dyDescent="0.4">
      <c r="B43" s="65" t="s">
        <v>166</v>
      </c>
      <c r="C43" s="199"/>
      <c r="D43" s="194"/>
      <c r="E43" s="32"/>
      <c r="F43" s="22"/>
      <c r="G43" s="15">
        <v>2</v>
      </c>
    </row>
    <row r="44" spans="1:7" ht="24.95" customHeight="1" x14ac:dyDescent="0.4">
      <c r="B44" s="192" t="s">
        <v>92</v>
      </c>
      <c r="C44" s="199"/>
      <c r="D44" s="194"/>
      <c r="E44" s="89"/>
      <c r="F44" s="22"/>
      <c r="G44" s="15">
        <v>2</v>
      </c>
    </row>
    <row r="45" spans="1:7" ht="24.95" customHeight="1" x14ac:dyDescent="0.4">
      <c r="B45" s="191" t="s">
        <v>87</v>
      </c>
      <c r="C45" s="199"/>
      <c r="D45" s="194"/>
      <c r="E45" s="89"/>
      <c r="F45" s="22"/>
      <c r="G45" s="15">
        <v>2</v>
      </c>
    </row>
    <row r="46" spans="1:7" ht="24.95" customHeight="1" x14ac:dyDescent="0.4">
      <c r="B46" s="191" t="s">
        <v>88</v>
      </c>
      <c r="C46" s="199"/>
      <c r="D46" s="194"/>
      <c r="E46" s="89"/>
      <c r="F46" s="22"/>
      <c r="G46" s="15">
        <v>2</v>
      </c>
    </row>
    <row r="47" spans="1:7" ht="24.95" customHeight="1" x14ac:dyDescent="0.4">
      <c r="B47" s="191" t="s">
        <v>89</v>
      </c>
      <c r="C47" s="199"/>
      <c r="D47" s="194"/>
      <c r="E47" s="89"/>
      <c r="F47" s="22"/>
      <c r="G47" s="15">
        <v>2</v>
      </c>
    </row>
    <row r="48" spans="1:7" s="71" customFormat="1" ht="24.95" customHeight="1" x14ac:dyDescent="0.4">
      <c r="B48" s="191" t="s">
        <v>90</v>
      </c>
      <c r="C48" s="199"/>
      <c r="D48" s="194"/>
      <c r="E48" s="89"/>
      <c r="F48" s="22"/>
      <c r="G48" s="71">
        <v>2</v>
      </c>
    </row>
    <row r="49" spans="2:7" s="71" customFormat="1" ht="24.95" customHeight="1" x14ac:dyDescent="0.4">
      <c r="B49" s="191" t="s">
        <v>99</v>
      </c>
      <c r="C49" s="199"/>
      <c r="D49" s="194"/>
      <c r="E49" s="89"/>
      <c r="F49" s="22"/>
      <c r="G49" s="71">
        <v>2</v>
      </c>
    </row>
    <row r="50" spans="2:7" ht="24.95" customHeight="1" x14ac:dyDescent="0.4">
      <c r="B50" s="191" t="s">
        <v>117</v>
      </c>
      <c r="C50" s="199"/>
      <c r="D50" s="194"/>
      <c r="E50" s="89"/>
      <c r="F50" s="22"/>
      <c r="G50" s="15">
        <v>2</v>
      </c>
    </row>
    <row r="51" spans="2:7" s="71" customFormat="1" ht="24.95" customHeight="1" x14ac:dyDescent="0.4">
      <c r="B51" s="191" t="s">
        <v>135</v>
      </c>
      <c r="C51" s="199"/>
      <c r="D51" s="194"/>
      <c r="E51" s="89"/>
      <c r="F51" s="22"/>
      <c r="G51" s="71">
        <v>2</v>
      </c>
    </row>
    <row r="52" spans="2:7" s="71" customFormat="1" ht="24.95" customHeight="1" x14ac:dyDescent="0.4">
      <c r="B52" s="191" t="s">
        <v>249</v>
      </c>
      <c r="C52" s="199"/>
      <c r="D52" s="194"/>
      <c r="E52" s="89"/>
      <c r="F52" s="22"/>
      <c r="G52" s="71">
        <v>2</v>
      </c>
    </row>
    <row r="53" spans="2:7" s="71" customFormat="1" ht="24.95" customHeight="1" x14ac:dyDescent="0.4">
      <c r="B53" s="191" t="s">
        <v>250</v>
      </c>
      <c r="C53" s="199"/>
      <c r="D53" s="194"/>
      <c r="E53" s="89"/>
      <c r="F53" s="22"/>
      <c r="G53" s="71">
        <v>2</v>
      </c>
    </row>
    <row r="54" spans="2:7" s="71" customFormat="1" ht="24.95" customHeight="1" x14ac:dyDescent="0.4">
      <c r="B54" s="155"/>
      <c r="C54" s="202"/>
      <c r="D54" s="203"/>
      <c r="E54" s="80"/>
      <c r="F54" s="22"/>
    </row>
    <row r="55" spans="2:7" ht="24.95" customHeight="1" x14ac:dyDescent="0.4">
      <c r="C55" s="184"/>
      <c r="D55" s="196"/>
    </row>
    <row r="56" spans="2:7" ht="24.95" customHeight="1" x14ac:dyDescent="0.5">
      <c r="B56" s="131" t="str">
        <f>IF(ISNUMBER(ourWeddingDate),"3 Months Before (By :"&amp;TEXT(DATE(YEAR(ourWeddingDate),MONTH(ourWeddingDate)-3,DAY(ourWeddingDate)),"dd/mm/yyyy")&amp;")","3 Months Before")</f>
        <v>3 Months Before</v>
      </c>
      <c r="C56" s="197"/>
      <c r="D56" s="198"/>
      <c r="F56" s="33"/>
    </row>
    <row r="57" spans="2:7" ht="24.95" customHeight="1" x14ac:dyDescent="0.4">
      <c r="B57" s="191" t="s">
        <v>100</v>
      </c>
      <c r="C57" s="192"/>
      <c r="D57" s="204" t="str">
        <f t="shared" ref="D57:D70" si="0">IF(ISNUMBER(Weddingdate),""&amp;TEXT(DATE(YEAR(Weddingdate),MONTH(Weddingdate)-3,DAY(Weddingdate)),"dd/mm/yyyy")&amp;"","3 Months Before")</f>
        <v>3 Months Before</v>
      </c>
      <c r="E57" s="89"/>
      <c r="F57" s="26"/>
      <c r="G57" s="15">
        <v>2</v>
      </c>
    </row>
    <row r="58" spans="2:7" ht="24.95" customHeight="1" x14ac:dyDescent="0.4">
      <c r="B58" s="191" t="s">
        <v>116</v>
      </c>
      <c r="C58" s="192"/>
      <c r="D58" s="204" t="str">
        <f t="shared" si="0"/>
        <v>3 Months Before</v>
      </c>
      <c r="E58" s="89"/>
      <c r="F58" s="26"/>
      <c r="G58" s="15">
        <v>2</v>
      </c>
    </row>
    <row r="59" spans="2:7" ht="24.95" customHeight="1" x14ac:dyDescent="0.4">
      <c r="B59" s="191" t="s">
        <v>117</v>
      </c>
      <c r="C59" s="192"/>
      <c r="D59" s="204" t="str">
        <f t="shared" si="0"/>
        <v>3 Months Before</v>
      </c>
      <c r="E59" s="89"/>
      <c r="F59" s="26"/>
      <c r="G59" s="15">
        <v>2</v>
      </c>
    </row>
    <row r="60" spans="2:7" ht="24.95" customHeight="1" x14ac:dyDescent="0.4">
      <c r="B60" s="65" t="s">
        <v>176</v>
      </c>
      <c r="C60" s="192"/>
      <c r="D60" s="204" t="str">
        <f t="shared" si="0"/>
        <v>3 Months Before</v>
      </c>
      <c r="E60" s="32"/>
      <c r="F60" s="26"/>
      <c r="G60" s="15">
        <v>2</v>
      </c>
    </row>
    <row r="61" spans="2:7" ht="24.95" customHeight="1" x14ac:dyDescent="0.4">
      <c r="B61" s="65" t="s">
        <v>175</v>
      </c>
      <c r="C61" s="192"/>
      <c r="D61" s="204" t="str">
        <f t="shared" si="0"/>
        <v>3 Months Before</v>
      </c>
      <c r="E61" s="32"/>
      <c r="F61" s="26"/>
      <c r="G61" s="15">
        <v>2</v>
      </c>
    </row>
    <row r="62" spans="2:7" ht="24.95" customHeight="1" x14ac:dyDescent="0.4">
      <c r="B62" s="191" t="s">
        <v>118</v>
      </c>
      <c r="C62" s="192"/>
      <c r="D62" s="204" t="str">
        <f t="shared" si="0"/>
        <v>3 Months Before</v>
      </c>
      <c r="E62" s="32"/>
      <c r="F62" s="26"/>
      <c r="G62" s="15">
        <v>2</v>
      </c>
    </row>
    <row r="63" spans="2:7" ht="24.95" customHeight="1" x14ac:dyDescent="0.4">
      <c r="B63" s="191" t="s">
        <v>119</v>
      </c>
      <c r="C63" s="192"/>
      <c r="D63" s="204" t="str">
        <f t="shared" si="0"/>
        <v>3 Months Before</v>
      </c>
      <c r="E63" s="32"/>
      <c r="F63" s="26"/>
      <c r="G63" s="15">
        <v>2</v>
      </c>
    </row>
    <row r="64" spans="2:7" ht="24.95" customHeight="1" x14ac:dyDescent="0.4">
      <c r="B64" s="191" t="s">
        <v>93</v>
      </c>
      <c r="C64" s="192"/>
      <c r="D64" s="204" t="str">
        <f t="shared" si="0"/>
        <v>3 Months Before</v>
      </c>
      <c r="E64" s="32"/>
      <c r="F64" s="26"/>
      <c r="G64" s="15">
        <v>2</v>
      </c>
    </row>
    <row r="65" spans="2:7" ht="24.95" customHeight="1" x14ac:dyDescent="0.4">
      <c r="B65" s="191" t="s">
        <v>94</v>
      </c>
      <c r="C65" s="192"/>
      <c r="D65" s="204" t="str">
        <f t="shared" si="0"/>
        <v>3 Months Before</v>
      </c>
      <c r="E65" s="32"/>
      <c r="F65" s="26"/>
      <c r="G65" s="15">
        <v>2</v>
      </c>
    </row>
    <row r="66" spans="2:7" ht="24.95" customHeight="1" x14ac:dyDescent="0.4">
      <c r="B66" s="191" t="s">
        <v>95</v>
      </c>
      <c r="C66" s="205"/>
      <c r="D66" s="204" t="str">
        <f t="shared" si="0"/>
        <v>3 Months Before</v>
      </c>
      <c r="E66" s="32"/>
      <c r="F66" s="26"/>
      <c r="G66" s="15">
        <v>2</v>
      </c>
    </row>
    <row r="67" spans="2:7" ht="24.95" customHeight="1" x14ac:dyDescent="0.4">
      <c r="B67" s="191" t="s">
        <v>96</v>
      </c>
      <c r="C67" s="192"/>
      <c r="D67" s="204" t="str">
        <f t="shared" si="0"/>
        <v>3 Months Before</v>
      </c>
      <c r="E67" s="32"/>
      <c r="F67" s="26"/>
      <c r="G67" s="15">
        <v>2</v>
      </c>
    </row>
    <row r="68" spans="2:7" ht="24.95" customHeight="1" x14ac:dyDescent="0.4">
      <c r="B68" s="191" t="s">
        <v>251</v>
      </c>
      <c r="C68" s="192"/>
      <c r="D68" s="204" t="str">
        <f t="shared" si="0"/>
        <v>3 Months Before</v>
      </c>
      <c r="E68" s="32"/>
      <c r="F68" s="26"/>
      <c r="G68" s="15">
        <v>2</v>
      </c>
    </row>
    <row r="69" spans="2:7" s="71" customFormat="1" ht="24.95" customHeight="1" x14ac:dyDescent="0.4">
      <c r="B69" s="191" t="s">
        <v>252</v>
      </c>
      <c r="C69" s="192"/>
      <c r="D69" s="204" t="str">
        <f t="shared" si="0"/>
        <v>3 Months Before</v>
      </c>
      <c r="E69" s="32"/>
      <c r="F69" s="26"/>
      <c r="G69" s="71">
        <v>2</v>
      </c>
    </row>
    <row r="70" spans="2:7" s="71" customFormat="1" ht="24.95" customHeight="1" x14ac:dyDescent="0.4">
      <c r="B70" s="191" t="s">
        <v>189</v>
      </c>
      <c r="C70" s="192"/>
      <c r="D70" s="204" t="str">
        <f t="shared" si="0"/>
        <v>3 Months Before</v>
      </c>
      <c r="E70" s="32"/>
      <c r="F70" s="26"/>
      <c r="G70" s="71">
        <v>2</v>
      </c>
    </row>
    <row r="71" spans="2:7" ht="24.95" customHeight="1" x14ac:dyDescent="0.4">
      <c r="B71" s="135"/>
      <c r="C71" s="184"/>
      <c r="D71" s="196"/>
      <c r="E71" s="80"/>
      <c r="F71" s="136"/>
    </row>
    <row r="72" spans="2:7" ht="24.95" customHeight="1" x14ac:dyDescent="0.5">
      <c r="B72" s="131" t="str">
        <f>IF(ISNUMBER(ourWeddingDate),"2 Months Before (By :"&amp;TEXT(DATE(YEAR(ourWeddingDate),MONTH(ourWeddingDate)-2,DAY(ourWeddingDate)),"dd/mm/yyyy")&amp;")","2 Months Before")</f>
        <v>2 Months Before</v>
      </c>
      <c r="C72" s="197"/>
      <c r="D72" s="198"/>
      <c r="E72" s="80"/>
      <c r="F72" s="137"/>
    </row>
    <row r="73" spans="2:7" ht="37.5" customHeight="1" x14ac:dyDescent="0.4">
      <c r="B73" s="191" t="s">
        <v>120</v>
      </c>
      <c r="C73" s="192"/>
      <c r="D73" s="204" t="str">
        <f t="shared" ref="D73:D76" si="1">IF(ISNUMBER(Weddingdate),""&amp;TEXT(DATE(YEAR(Weddingdate),MONTH(Weddingdate)-2,DAY(Weddingdate)),"dd/mm/yyyy")&amp;"","2 Months Before")</f>
        <v>2 Months Before</v>
      </c>
      <c r="E73" s="89"/>
      <c r="F73" s="138"/>
      <c r="G73" s="15">
        <v>2</v>
      </c>
    </row>
    <row r="74" spans="2:7" ht="24.95" customHeight="1" x14ac:dyDescent="0.4">
      <c r="B74" s="191" t="s">
        <v>97</v>
      </c>
      <c r="C74" s="192"/>
      <c r="D74" s="204" t="str">
        <f t="shared" si="1"/>
        <v>2 Months Before</v>
      </c>
      <c r="E74" s="89"/>
      <c r="F74" s="138"/>
      <c r="G74" s="15">
        <v>2</v>
      </c>
    </row>
    <row r="75" spans="2:7" ht="24.95" customHeight="1" x14ac:dyDescent="0.4">
      <c r="B75" s="191" t="s">
        <v>98</v>
      </c>
      <c r="C75" s="192"/>
      <c r="D75" s="204" t="str">
        <f t="shared" si="1"/>
        <v>2 Months Before</v>
      </c>
      <c r="E75" s="89"/>
      <c r="F75" s="138"/>
      <c r="G75" s="15">
        <v>2</v>
      </c>
    </row>
    <row r="76" spans="2:7" ht="24.95" customHeight="1" x14ac:dyDescent="0.4">
      <c r="B76" s="191" t="s">
        <v>99</v>
      </c>
      <c r="C76" s="192"/>
      <c r="D76" s="204" t="str">
        <f t="shared" si="1"/>
        <v>2 Months Before</v>
      </c>
      <c r="E76" s="89"/>
      <c r="F76" s="138"/>
      <c r="G76" s="15">
        <v>2</v>
      </c>
    </row>
    <row r="77" spans="2:7" ht="24.95" customHeight="1" x14ac:dyDescent="0.4">
      <c r="B77" s="135"/>
      <c r="C77" s="184"/>
      <c r="D77" s="196"/>
      <c r="E77" s="80"/>
      <c r="F77" s="136"/>
    </row>
    <row r="78" spans="2:7" ht="24.95" customHeight="1" x14ac:dyDescent="0.5">
      <c r="B78" s="131" t="str">
        <f>IF(ISNUMBER(ourWeddingDate),"6 Weeks Before (By :"&amp;TEXT(ourWeddingDate-42,"dd/mm/yyyy")&amp;")","6 Weeks Before")</f>
        <v>6 Weeks Before</v>
      </c>
      <c r="C78" s="197"/>
      <c r="D78" s="198"/>
      <c r="E78" s="80"/>
      <c r="F78" s="137"/>
    </row>
    <row r="79" spans="2:7" ht="24.95" customHeight="1" x14ac:dyDescent="0.4">
      <c r="B79" s="191" t="s">
        <v>100</v>
      </c>
      <c r="C79" s="192"/>
      <c r="D79" s="194" t="str">
        <f t="shared" ref="D79:D88" si="2">IF(ISNUMBER(Weddingdate),""&amp;TEXT(Weddingdate-42,"dd/mm/yyyy")&amp;"","6 Weeks Before")</f>
        <v>6 Weeks Before</v>
      </c>
      <c r="E79" s="89"/>
      <c r="F79" s="133"/>
      <c r="G79" s="15">
        <v>2</v>
      </c>
    </row>
    <row r="80" spans="2:7" ht="24.95" customHeight="1" x14ac:dyDescent="0.4">
      <c r="B80" s="191" t="s">
        <v>121</v>
      </c>
      <c r="C80" s="192"/>
      <c r="D80" s="194" t="str">
        <f t="shared" si="2"/>
        <v>6 Weeks Before</v>
      </c>
      <c r="E80" s="89"/>
      <c r="F80" s="133"/>
      <c r="G80" s="15">
        <v>2</v>
      </c>
    </row>
    <row r="81" spans="2:7" ht="24.95" customHeight="1" x14ac:dyDescent="0.4">
      <c r="B81" s="191" t="s">
        <v>122</v>
      </c>
      <c r="C81" s="192"/>
      <c r="D81" s="194" t="str">
        <f t="shared" si="2"/>
        <v>6 Weeks Before</v>
      </c>
      <c r="E81" s="89"/>
      <c r="F81" s="133"/>
      <c r="G81" s="15">
        <v>2</v>
      </c>
    </row>
    <row r="82" spans="2:7" ht="24.95" customHeight="1" x14ac:dyDescent="0.4">
      <c r="B82" s="191" t="s">
        <v>123</v>
      </c>
      <c r="C82" s="192"/>
      <c r="D82" s="194" t="str">
        <f t="shared" si="2"/>
        <v>6 Weeks Before</v>
      </c>
      <c r="E82" s="89"/>
      <c r="F82" s="133"/>
      <c r="G82" s="15">
        <v>2</v>
      </c>
    </row>
    <row r="83" spans="2:7" ht="24.95" customHeight="1" x14ac:dyDescent="0.4">
      <c r="B83" s="191" t="s">
        <v>124</v>
      </c>
      <c r="C83" s="192"/>
      <c r="D83" s="194" t="str">
        <f t="shared" si="2"/>
        <v>6 Weeks Before</v>
      </c>
      <c r="E83" s="89"/>
      <c r="F83" s="133"/>
      <c r="G83" s="15">
        <v>2</v>
      </c>
    </row>
    <row r="84" spans="2:7" ht="24.95" customHeight="1" x14ac:dyDescent="0.4">
      <c r="B84" s="191" t="s">
        <v>177</v>
      </c>
      <c r="C84" s="195"/>
      <c r="D84" s="194" t="str">
        <f t="shared" si="2"/>
        <v>6 Weeks Before</v>
      </c>
      <c r="E84" s="89"/>
      <c r="F84" s="133"/>
      <c r="G84" s="15">
        <v>2</v>
      </c>
    </row>
    <row r="85" spans="2:7" ht="24.95" customHeight="1" x14ac:dyDescent="0.4">
      <c r="B85" s="191" t="s">
        <v>125</v>
      </c>
      <c r="C85" s="192"/>
      <c r="D85" s="194" t="str">
        <f t="shared" si="2"/>
        <v>6 Weeks Before</v>
      </c>
      <c r="E85" s="89"/>
      <c r="F85" s="133"/>
      <c r="G85" s="15">
        <v>2</v>
      </c>
    </row>
    <row r="86" spans="2:7" ht="24.95" customHeight="1" x14ac:dyDescent="0.4">
      <c r="B86" s="191" t="s">
        <v>178</v>
      </c>
      <c r="C86" s="206"/>
      <c r="D86" s="194" t="str">
        <f t="shared" si="2"/>
        <v>6 Weeks Before</v>
      </c>
      <c r="E86" s="89"/>
      <c r="F86" s="133"/>
      <c r="G86" s="15">
        <v>2</v>
      </c>
    </row>
    <row r="87" spans="2:7" ht="24.95" customHeight="1" x14ac:dyDescent="0.4">
      <c r="B87" s="191" t="s">
        <v>101</v>
      </c>
      <c r="C87" s="192"/>
      <c r="D87" s="194" t="str">
        <f t="shared" si="2"/>
        <v>6 Weeks Before</v>
      </c>
      <c r="E87" s="89"/>
      <c r="F87" s="133"/>
      <c r="G87" s="15">
        <v>2</v>
      </c>
    </row>
    <row r="88" spans="2:7" ht="24.95" customHeight="1" x14ac:dyDescent="0.4">
      <c r="B88" s="191" t="s">
        <v>102</v>
      </c>
      <c r="C88" s="192"/>
      <c r="D88" s="194" t="str">
        <f t="shared" si="2"/>
        <v>6 Weeks Before</v>
      </c>
      <c r="E88" s="89"/>
      <c r="F88" s="133"/>
      <c r="G88" s="15">
        <v>2</v>
      </c>
    </row>
    <row r="89" spans="2:7" ht="24.95" customHeight="1" x14ac:dyDescent="0.4">
      <c r="B89" s="135"/>
      <c r="C89" s="184"/>
      <c r="D89" s="196"/>
      <c r="E89" s="80"/>
      <c r="F89" s="136"/>
    </row>
    <row r="90" spans="2:7" ht="24.95" customHeight="1" x14ac:dyDescent="0.5">
      <c r="B90" s="131" t="str">
        <f>IF(ISNUMBER(ourWeddingDate),"4 Weeks Before (By :"&amp;TEXT(ourWeddingDate-28,"dd/mm/yyyy")&amp;")","4 Weeks Before")</f>
        <v>4 Weeks Before</v>
      </c>
      <c r="C90" s="197"/>
      <c r="D90" s="198"/>
      <c r="E90" s="80"/>
      <c r="F90" s="137"/>
    </row>
    <row r="91" spans="2:7" ht="24.95" customHeight="1" x14ac:dyDescent="0.4">
      <c r="B91" s="191" t="s">
        <v>180</v>
      </c>
      <c r="C91" s="192"/>
      <c r="D91" s="199" t="str">
        <f t="shared" ref="D91:D95" si="3">IF(ISNUMBER(Weddingdate),""&amp;TEXT(Weddingdate-28,"dd/mm/yyyy")&amp;"","4 Weeks Before")</f>
        <v>4 Weeks Before</v>
      </c>
      <c r="E91" s="89"/>
      <c r="F91" s="139"/>
      <c r="G91" s="15">
        <v>2</v>
      </c>
    </row>
    <row r="92" spans="2:7" ht="24.95" customHeight="1" x14ac:dyDescent="0.4">
      <c r="B92" s="191" t="s">
        <v>179</v>
      </c>
      <c r="C92" s="192"/>
      <c r="D92" s="199" t="str">
        <f t="shared" si="3"/>
        <v>4 Weeks Before</v>
      </c>
      <c r="E92" s="89"/>
      <c r="F92" s="139"/>
      <c r="G92" s="15">
        <v>2</v>
      </c>
    </row>
    <row r="93" spans="2:7" ht="24.95" customHeight="1" x14ac:dyDescent="0.4">
      <c r="B93" s="191" t="s">
        <v>126</v>
      </c>
      <c r="C93" s="192"/>
      <c r="D93" s="199" t="str">
        <f t="shared" si="3"/>
        <v>4 Weeks Before</v>
      </c>
      <c r="E93" s="89"/>
      <c r="F93" s="139"/>
      <c r="G93" s="15">
        <v>2</v>
      </c>
    </row>
    <row r="94" spans="2:7" ht="24.95" customHeight="1" x14ac:dyDescent="0.4">
      <c r="B94" s="191" t="s">
        <v>127</v>
      </c>
      <c r="C94" s="192"/>
      <c r="D94" s="199" t="str">
        <f t="shared" si="3"/>
        <v>4 Weeks Before</v>
      </c>
      <c r="E94" s="89"/>
      <c r="F94" s="139"/>
      <c r="G94" s="15">
        <v>2</v>
      </c>
    </row>
    <row r="95" spans="2:7" ht="24.95" customHeight="1" x14ac:dyDescent="0.4">
      <c r="B95" s="191" t="s">
        <v>128</v>
      </c>
      <c r="C95" s="192"/>
      <c r="D95" s="199" t="str">
        <f t="shared" si="3"/>
        <v>4 Weeks Before</v>
      </c>
      <c r="E95" s="89"/>
      <c r="F95" s="139"/>
      <c r="G95" s="15">
        <v>2</v>
      </c>
    </row>
    <row r="96" spans="2:7" ht="24.95" customHeight="1" x14ac:dyDescent="0.4">
      <c r="B96" s="65" t="s">
        <v>181</v>
      </c>
      <c r="C96" s="192"/>
      <c r="D96" s="199" t="str">
        <f>IF(ISNUMBER(Weddingdate),""&amp;TEXT(Weddingdate-28,"dd/mm/yyyy")&amp;"","4 Weeks Before")</f>
        <v>4 Weeks Before</v>
      </c>
      <c r="E96" s="32"/>
      <c r="F96" s="27"/>
      <c r="G96" s="15">
        <v>2</v>
      </c>
    </row>
    <row r="97" spans="2:7" ht="24.95" customHeight="1" x14ac:dyDescent="0.4">
      <c r="C97" s="184"/>
      <c r="D97" s="207"/>
      <c r="F97" s="27"/>
      <c r="G97" s="15">
        <v>2</v>
      </c>
    </row>
    <row r="98" spans="2:7" ht="24.95" customHeight="1" x14ac:dyDescent="0.5">
      <c r="B98" s="131" t="str">
        <f>IF(ISNUMBER(ourWeddingDate),"2 Weeks Before (By :"&amp;TEXT(ourWeddingDate-14,"dd/mm/yyyy")&amp;")","2 Weeks Before")</f>
        <v>2 Weeks Before</v>
      </c>
      <c r="C98" s="197"/>
      <c r="D98" s="198"/>
      <c r="E98" s="80"/>
      <c r="F98" s="33"/>
    </row>
    <row r="99" spans="2:7" ht="24.95" customHeight="1" x14ac:dyDescent="0.4">
      <c r="B99" s="191" t="s">
        <v>129</v>
      </c>
      <c r="C99" s="192"/>
      <c r="D99" s="195" t="str">
        <f t="shared" ref="D99:D105" si="4">IF(ISNUMBER(Weddingdate),""&amp;TEXT(Weddingdate-14,"dd/mm/yyyy")&amp;"","2 Weeks Before")</f>
        <v>2 Weeks Before</v>
      </c>
      <c r="E99" s="89"/>
      <c r="F99" s="27"/>
      <c r="G99" s="15">
        <v>2</v>
      </c>
    </row>
    <row r="100" spans="2:7" ht="24.95" customHeight="1" x14ac:dyDescent="0.4">
      <c r="B100" s="191" t="s">
        <v>182</v>
      </c>
      <c r="C100" s="192"/>
      <c r="D100" s="195" t="str">
        <f t="shared" si="4"/>
        <v>2 Weeks Before</v>
      </c>
      <c r="E100" s="89"/>
      <c r="F100" s="27"/>
      <c r="G100" s="15">
        <v>2</v>
      </c>
    </row>
    <row r="101" spans="2:7" ht="24.95" customHeight="1" x14ac:dyDescent="0.4">
      <c r="B101" s="191" t="s">
        <v>103</v>
      </c>
      <c r="C101" s="192"/>
      <c r="D101" s="195" t="str">
        <f t="shared" si="4"/>
        <v>2 Weeks Before</v>
      </c>
      <c r="E101" s="89"/>
      <c r="F101" s="27"/>
      <c r="G101" s="15">
        <v>2</v>
      </c>
    </row>
    <row r="102" spans="2:7" ht="33.75" customHeight="1" x14ac:dyDescent="0.4">
      <c r="B102" s="191" t="s">
        <v>183</v>
      </c>
      <c r="C102" s="192"/>
      <c r="D102" s="195" t="str">
        <f t="shared" si="4"/>
        <v>2 Weeks Before</v>
      </c>
      <c r="E102" s="89"/>
      <c r="F102" s="27"/>
      <c r="G102" s="15">
        <v>2</v>
      </c>
    </row>
    <row r="103" spans="2:7" ht="24.95" customHeight="1" x14ac:dyDescent="0.4">
      <c r="B103" s="191" t="s">
        <v>184</v>
      </c>
      <c r="C103" s="192"/>
      <c r="D103" s="195" t="str">
        <f t="shared" si="4"/>
        <v>2 Weeks Before</v>
      </c>
      <c r="E103" s="89"/>
      <c r="F103" s="27"/>
      <c r="G103" s="15">
        <v>2</v>
      </c>
    </row>
    <row r="104" spans="2:7" ht="24.95" customHeight="1" x14ac:dyDescent="0.4">
      <c r="B104" s="191" t="s">
        <v>104</v>
      </c>
      <c r="C104" s="192"/>
      <c r="D104" s="195" t="str">
        <f t="shared" si="4"/>
        <v>2 Weeks Before</v>
      </c>
      <c r="E104" s="89"/>
      <c r="F104" s="27"/>
      <c r="G104" s="15">
        <v>2</v>
      </c>
    </row>
    <row r="105" spans="2:7" ht="24.95" customHeight="1" x14ac:dyDescent="0.4">
      <c r="B105" s="191" t="s">
        <v>188</v>
      </c>
      <c r="C105" s="192"/>
      <c r="D105" s="195" t="str">
        <f t="shared" si="4"/>
        <v>2 Weeks Before</v>
      </c>
      <c r="E105" s="89"/>
      <c r="F105" s="27"/>
      <c r="G105" s="15">
        <v>2</v>
      </c>
    </row>
    <row r="106" spans="2:7" ht="24.95" customHeight="1" x14ac:dyDescent="0.4">
      <c r="B106" s="135"/>
      <c r="C106" s="184"/>
      <c r="D106" s="196"/>
      <c r="E106" s="80"/>
    </row>
    <row r="107" spans="2:7" ht="24.95" customHeight="1" x14ac:dyDescent="0.5">
      <c r="B107" s="131" t="str">
        <f>IF(ISNUMBER(ourWeddingDate),"1 Week Before (By :"&amp;TEXT(ourWeddingDate-7,"dd/mm/yyyy")&amp;")","1 Week Before")</f>
        <v>1 Week Before</v>
      </c>
      <c r="C107" s="197"/>
      <c r="D107" s="198"/>
      <c r="E107" s="80"/>
      <c r="F107" s="33"/>
    </row>
    <row r="108" spans="2:7" ht="24.95" customHeight="1" x14ac:dyDescent="0.4">
      <c r="B108" s="191" t="s">
        <v>185</v>
      </c>
      <c r="C108" s="192"/>
      <c r="D108" s="195" t="str">
        <f t="shared" ref="D108:D117" si="5">IF(ISNUMBER(Weddingdate),""&amp;TEXT(Weddingdate-7,"dd/mm/yyyy")&amp;"","1 Week Before")</f>
        <v>1 Week Before</v>
      </c>
      <c r="E108" s="89"/>
      <c r="F108" s="27"/>
      <c r="G108" s="15">
        <v>2</v>
      </c>
    </row>
    <row r="109" spans="2:7" ht="24.95" customHeight="1" x14ac:dyDescent="0.4">
      <c r="B109" s="191" t="s">
        <v>187</v>
      </c>
      <c r="C109" s="192"/>
      <c r="D109" s="195" t="str">
        <f t="shared" si="5"/>
        <v>1 Week Before</v>
      </c>
      <c r="E109" s="89"/>
      <c r="F109" s="27"/>
      <c r="G109" s="15">
        <v>2</v>
      </c>
    </row>
    <row r="110" spans="2:7" ht="24.95" customHeight="1" x14ac:dyDescent="0.4">
      <c r="B110" s="191" t="s">
        <v>186</v>
      </c>
      <c r="C110" s="192"/>
      <c r="D110" s="195" t="str">
        <f t="shared" si="5"/>
        <v>1 Week Before</v>
      </c>
      <c r="E110" s="89"/>
      <c r="F110" s="27"/>
      <c r="G110" s="15">
        <v>2</v>
      </c>
    </row>
    <row r="111" spans="2:7" ht="24.95" customHeight="1" x14ac:dyDescent="0.4">
      <c r="B111" s="191" t="s">
        <v>134</v>
      </c>
      <c r="C111" s="192"/>
      <c r="D111" s="195" t="str">
        <f t="shared" si="5"/>
        <v>1 Week Before</v>
      </c>
      <c r="E111" s="89"/>
      <c r="F111" s="27"/>
      <c r="G111" s="15">
        <v>2</v>
      </c>
    </row>
    <row r="112" spans="2:7" ht="36.75" customHeight="1" x14ac:dyDescent="0.4">
      <c r="B112" s="191" t="s">
        <v>133</v>
      </c>
      <c r="C112" s="192"/>
      <c r="D112" s="195" t="str">
        <f t="shared" si="5"/>
        <v>1 Week Before</v>
      </c>
      <c r="E112" s="89"/>
      <c r="F112" s="27"/>
      <c r="G112" s="15">
        <v>2</v>
      </c>
    </row>
    <row r="113" spans="1:7" ht="24.95" customHeight="1" x14ac:dyDescent="0.4">
      <c r="B113" s="191" t="s">
        <v>132</v>
      </c>
      <c r="C113" s="192"/>
      <c r="D113" s="195" t="str">
        <f t="shared" si="5"/>
        <v>1 Week Before</v>
      </c>
      <c r="E113" s="89"/>
      <c r="F113" s="27"/>
      <c r="G113" s="15">
        <v>2</v>
      </c>
    </row>
    <row r="114" spans="1:7" ht="24.95" customHeight="1" x14ac:dyDescent="0.4">
      <c r="B114" s="191" t="s">
        <v>131</v>
      </c>
      <c r="C114" s="192"/>
      <c r="D114" s="195" t="str">
        <f t="shared" si="5"/>
        <v>1 Week Before</v>
      </c>
      <c r="E114" s="89"/>
      <c r="F114" s="27"/>
      <c r="G114" s="15">
        <v>2</v>
      </c>
    </row>
    <row r="115" spans="1:7" ht="24.95" customHeight="1" x14ac:dyDescent="0.4">
      <c r="B115" s="191" t="s">
        <v>130</v>
      </c>
      <c r="C115" s="192"/>
      <c r="D115" s="195" t="str">
        <f t="shared" si="5"/>
        <v>1 Week Before</v>
      </c>
      <c r="E115" s="89"/>
      <c r="F115" s="27"/>
      <c r="G115" s="15">
        <v>2</v>
      </c>
    </row>
    <row r="116" spans="1:7" ht="24.95" customHeight="1" x14ac:dyDescent="0.4">
      <c r="B116" s="191" t="s">
        <v>105</v>
      </c>
      <c r="C116" s="192"/>
      <c r="D116" s="195" t="str">
        <f t="shared" si="5"/>
        <v>1 Week Before</v>
      </c>
      <c r="E116" s="89"/>
      <c r="F116" s="27"/>
      <c r="G116" s="15">
        <v>2</v>
      </c>
    </row>
    <row r="117" spans="1:7" ht="24.95" customHeight="1" x14ac:dyDescent="0.4">
      <c r="B117" s="191" t="s">
        <v>106</v>
      </c>
      <c r="C117" s="192"/>
      <c r="D117" s="195" t="str">
        <f t="shared" si="5"/>
        <v>1 Week Before</v>
      </c>
      <c r="E117" s="89"/>
      <c r="F117" s="22"/>
      <c r="G117" s="15">
        <v>2</v>
      </c>
    </row>
    <row r="123" spans="1:7" ht="18.75" thickBot="1" x14ac:dyDescent="0.45">
      <c r="A123" s="76"/>
      <c r="B123" s="135"/>
      <c r="C123" s="76"/>
      <c r="D123" s="136"/>
    </row>
    <row r="124" spans="1:7" ht="22.5" x14ac:dyDescent="0.5">
      <c r="A124" s="76"/>
      <c r="B124" s="140" t="s">
        <v>107</v>
      </c>
      <c r="C124" s="141" t="s">
        <v>108</v>
      </c>
      <c r="D124" s="136"/>
    </row>
    <row r="125" spans="1:7" x14ac:dyDescent="0.4">
      <c r="A125" s="76"/>
      <c r="B125" s="142"/>
      <c r="C125" s="143"/>
      <c r="D125" s="136"/>
    </row>
    <row r="126" spans="1:7" x14ac:dyDescent="0.4">
      <c r="A126" s="76"/>
      <c r="B126" s="142"/>
      <c r="C126" s="144"/>
      <c r="D126" s="136"/>
    </row>
    <row r="127" spans="1:7" x14ac:dyDescent="0.4">
      <c r="A127" s="76"/>
      <c r="B127" s="142"/>
      <c r="C127" s="144"/>
      <c r="D127" s="136"/>
    </row>
    <row r="128" spans="1:7" x14ac:dyDescent="0.4">
      <c r="A128" s="76"/>
      <c r="B128" s="142"/>
      <c r="C128" s="144"/>
      <c r="D128" s="136"/>
    </row>
    <row r="129" spans="1:4" x14ac:dyDescent="0.4">
      <c r="A129" s="76"/>
      <c r="B129" s="142"/>
      <c r="C129" s="143"/>
      <c r="D129" s="136"/>
    </row>
    <row r="130" spans="1:4" x14ac:dyDescent="0.4">
      <c r="A130" s="76"/>
      <c r="B130" s="142"/>
      <c r="C130" s="143"/>
      <c r="D130" s="136"/>
    </row>
    <row r="131" spans="1:4" x14ac:dyDescent="0.4">
      <c r="A131" s="76"/>
      <c r="B131" s="142"/>
      <c r="C131" s="143"/>
      <c r="D131" s="136"/>
    </row>
    <row r="132" spans="1:4" x14ac:dyDescent="0.4">
      <c r="A132" s="76"/>
      <c r="B132" s="142"/>
      <c r="C132" s="143"/>
      <c r="D132" s="136"/>
    </row>
    <row r="133" spans="1:4" x14ac:dyDescent="0.4">
      <c r="A133" s="76"/>
      <c r="B133" s="142"/>
      <c r="C133" s="143"/>
      <c r="D133" s="136"/>
    </row>
    <row r="134" spans="1:4" x14ac:dyDescent="0.4">
      <c r="A134" s="76"/>
      <c r="B134" s="142"/>
      <c r="C134" s="143"/>
      <c r="D134" s="136"/>
    </row>
    <row r="135" spans="1:4" ht="18.75" thickBot="1" x14ac:dyDescent="0.45">
      <c r="A135" s="76"/>
      <c r="B135" s="145"/>
      <c r="C135" s="146"/>
      <c r="D135" s="136"/>
    </row>
    <row r="136" spans="1:4" x14ac:dyDescent="0.4">
      <c r="A136" s="76"/>
      <c r="B136" s="135"/>
      <c r="C136" s="76"/>
      <c r="D136" s="136"/>
    </row>
    <row r="137" spans="1:4" x14ac:dyDescent="0.4">
      <c r="B137" s="28"/>
    </row>
  </sheetData>
  <mergeCells count="3">
    <mergeCell ref="B4:D4"/>
    <mergeCell ref="B5:D5"/>
    <mergeCell ref="B3:E3"/>
  </mergeCells>
  <conditionalFormatting sqref="D14:D22 D9:D11 B9:C9 F99 F9:F11 F14:F22 D25:D40 F25:F40 F117 B10:B11 B14:B22 B25:B29 B57:B60 B31:B40 B43 F42:F47 D42:D47 B45:B47 B62:B68 F79:F88 B79:B88 D79:D88 F101:F105 B99:B105 D99:D105 B108:B117 B54 D54 F54 B50 D50 F50 B73:B76 B91:B96">
    <cfRule type="expression" dxfId="84" priority="111" stopIfTrue="1">
      <formula>#REF!</formula>
    </cfRule>
  </conditionalFormatting>
  <conditionalFormatting sqref="F10">
    <cfRule type="expression" dxfId="83" priority="106">
      <formula>G9=1</formula>
    </cfRule>
  </conditionalFormatting>
  <conditionalFormatting sqref="G9:G11 G62:G68 G79:G88 G99:G105 G108:G117 G73:G76 G91:G97">
    <cfRule type="expression" dxfId="82" priority="105">
      <formula>G9=1</formula>
    </cfRule>
  </conditionalFormatting>
  <conditionalFormatting sqref="B9 B62:B68 B79:B88 B99:B105 B108:B117 B73:B76 B91:B96">
    <cfRule type="expression" dxfId="81" priority="90">
      <formula>G9=3</formula>
    </cfRule>
    <cfRule type="expression" dxfId="80" priority="104">
      <formula>G9=1</formula>
    </cfRule>
  </conditionalFormatting>
  <conditionalFormatting sqref="B10">
    <cfRule type="expression" dxfId="79" priority="103">
      <formula>G10=1</formula>
    </cfRule>
  </conditionalFormatting>
  <conditionalFormatting sqref="G14:G22">
    <cfRule type="expression" dxfId="78" priority="102">
      <formula>G14=1</formula>
    </cfRule>
  </conditionalFormatting>
  <conditionalFormatting sqref="G25:G28">
    <cfRule type="expression" dxfId="77" priority="101">
      <formula>G25=1</formula>
    </cfRule>
  </conditionalFormatting>
  <conditionalFormatting sqref="G31:G40 G42:G47 G54 G50">
    <cfRule type="expression" dxfId="76" priority="100">
      <formula>G31=1</formula>
    </cfRule>
  </conditionalFormatting>
  <conditionalFormatting sqref="G57:G60">
    <cfRule type="expression" dxfId="75" priority="99">
      <formula>G57=1</formula>
    </cfRule>
  </conditionalFormatting>
  <conditionalFormatting sqref="B11">
    <cfRule type="expression" dxfId="74" priority="93">
      <formula>G11=1</formula>
    </cfRule>
  </conditionalFormatting>
  <conditionalFormatting sqref="B14:B22">
    <cfRule type="expression" dxfId="73" priority="92">
      <formula>G14=1</formula>
    </cfRule>
  </conditionalFormatting>
  <conditionalFormatting sqref="B25:B28">
    <cfRule type="expression" dxfId="72" priority="91">
      <formula>G25=1</formula>
    </cfRule>
  </conditionalFormatting>
  <conditionalFormatting sqref="B10:B11 B62:B68 B79:B88 B73:B76 B91:B96">
    <cfRule type="expression" dxfId="71" priority="88">
      <formula>G10=3</formula>
    </cfRule>
    <cfRule type="expression" dxfId="70" priority="89">
      <formula>G10=1</formula>
    </cfRule>
  </conditionalFormatting>
  <conditionalFormatting sqref="B14:B22">
    <cfRule type="expression" dxfId="69" priority="86">
      <formula>G14=3</formula>
    </cfRule>
    <cfRule type="expression" dxfId="68" priority="87">
      <formula>G14=1</formula>
    </cfRule>
  </conditionalFormatting>
  <conditionalFormatting sqref="B25:B28">
    <cfRule type="expression" dxfId="67" priority="84">
      <formula>G25=3</formula>
    </cfRule>
    <cfRule type="expression" dxfId="66" priority="85">
      <formula>G25=1</formula>
    </cfRule>
  </conditionalFormatting>
  <conditionalFormatting sqref="B31:B40 B43 B45:B47 B54 B50">
    <cfRule type="expression" dxfId="65" priority="82">
      <formula>G31=3</formula>
    </cfRule>
    <cfRule type="expression" dxfId="64" priority="83">
      <formula>G31=1</formula>
    </cfRule>
  </conditionalFormatting>
  <conditionalFormatting sqref="B57:B60">
    <cfRule type="expression" dxfId="63" priority="80">
      <formula>G57=3</formula>
    </cfRule>
    <cfRule type="expression" dxfId="62" priority="81">
      <formula>G57=1</formula>
    </cfRule>
  </conditionalFormatting>
  <conditionalFormatting sqref="B10:B11">
    <cfRule type="expression" dxfId="61" priority="68">
      <formula>G10=3</formula>
    </cfRule>
    <cfRule type="expression" dxfId="60" priority="69">
      <formula>G10=1</formula>
    </cfRule>
  </conditionalFormatting>
  <conditionalFormatting sqref="B14:B22">
    <cfRule type="expression" dxfId="59" priority="66">
      <formula>G14=3</formula>
    </cfRule>
    <cfRule type="expression" dxfId="58" priority="67">
      <formula>G14=1</formula>
    </cfRule>
  </conditionalFormatting>
  <conditionalFormatting sqref="B25:B28">
    <cfRule type="expression" dxfId="57" priority="64">
      <formula>G25=3</formula>
    </cfRule>
    <cfRule type="expression" dxfId="56" priority="65">
      <formula>G25=1</formula>
    </cfRule>
  </conditionalFormatting>
  <conditionalFormatting sqref="B31:B40 B43 B45:B47 B54 B50">
    <cfRule type="expression" dxfId="55" priority="62">
      <formula>G31=3</formula>
    </cfRule>
    <cfRule type="expression" dxfId="54" priority="63">
      <formula>G31=1</formula>
    </cfRule>
  </conditionalFormatting>
  <conditionalFormatting sqref="B57:B60">
    <cfRule type="expression" dxfId="53" priority="60">
      <formula>G57=3</formula>
    </cfRule>
    <cfRule type="expression" dxfId="52" priority="61">
      <formula>G57=1</formula>
    </cfRule>
  </conditionalFormatting>
  <conditionalFormatting sqref="B41 F41 D41">
    <cfRule type="expression" dxfId="51" priority="53" stopIfTrue="1">
      <formula>#REF!</formula>
    </cfRule>
  </conditionalFormatting>
  <conditionalFormatting sqref="G41">
    <cfRule type="expression" dxfId="50" priority="52">
      <formula>G41=1</formula>
    </cfRule>
  </conditionalFormatting>
  <conditionalFormatting sqref="B41">
    <cfRule type="expression" dxfId="49" priority="50">
      <formula>G41=3</formula>
    </cfRule>
    <cfRule type="expression" dxfId="48" priority="51">
      <formula>G41=1</formula>
    </cfRule>
  </conditionalFormatting>
  <conditionalFormatting sqref="B41">
    <cfRule type="expression" dxfId="47" priority="48">
      <formula>G41=3</formula>
    </cfRule>
    <cfRule type="expression" dxfId="46" priority="49">
      <formula>G41=1</formula>
    </cfRule>
  </conditionalFormatting>
  <conditionalFormatting sqref="B42">
    <cfRule type="expression" dxfId="45" priority="47" stopIfTrue="1">
      <formula>#REF!</formula>
    </cfRule>
  </conditionalFormatting>
  <conditionalFormatting sqref="B42">
    <cfRule type="expression" dxfId="44" priority="45">
      <formula>G42=3</formula>
    </cfRule>
    <cfRule type="expression" dxfId="43" priority="46">
      <formula>G42=1</formula>
    </cfRule>
  </conditionalFormatting>
  <conditionalFormatting sqref="B42">
    <cfRule type="expression" dxfId="42" priority="43">
      <formula>G42=3</formula>
    </cfRule>
    <cfRule type="expression" dxfId="41" priority="44">
      <formula>G42=1</formula>
    </cfRule>
  </conditionalFormatting>
  <conditionalFormatting sqref="B61">
    <cfRule type="expression" dxfId="40" priority="42" stopIfTrue="1">
      <formula>#REF!</formula>
    </cfRule>
  </conditionalFormatting>
  <conditionalFormatting sqref="G61">
    <cfRule type="expression" dxfId="39" priority="41">
      <formula>G61=1</formula>
    </cfRule>
  </conditionalFormatting>
  <conditionalFormatting sqref="B61">
    <cfRule type="expression" dxfId="38" priority="39">
      <formula>G61=3</formula>
    </cfRule>
    <cfRule type="expression" dxfId="37" priority="40">
      <formula>G61=1</formula>
    </cfRule>
  </conditionalFormatting>
  <conditionalFormatting sqref="B61">
    <cfRule type="expression" dxfId="36" priority="37">
      <formula>G61=3</formula>
    </cfRule>
    <cfRule type="expression" dxfId="35" priority="38">
      <formula>G61=1</formula>
    </cfRule>
  </conditionalFormatting>
  <conditionalFormatting sqref="F53 D53 B53">
    <cfRule type="expression" dxfId="34" priority="36" stopIfTrue="1">
      <formula>#REF!</formula>
    </cfRule>
  </conditionalFormatting>
  <conditionalFormatting sqref="G53">
    <cfRule type="expression" dxfId="33" priority="35">
      <formula>G53=1</formula>
    </cfRule>
  </conditionalFormatting>
  <conditionalFormatting sqref="B53">
    <cfRule type="expression" dxfId="32" priority="33">
      <formula>G53=3</formula>
    </cfRule>
    <cfRule type="expression" dxfId="31" priority="34">
      <formula>G53=1</formula>
    </cfRule>
  </conditionalFormatting>
  <conditionalFormatting sqref="B53">
    <cfRule type="expression" dxfId="30" priority="31">
      <formula>G53=3</formula>
    </cfRule>
    <cfRule type="expression" dxfId="29" priority="32">
      <formula>G53=1</formula>
    </cfRule>
  </conditionalFormatting>
  <conditionalFormatting sqref="F51:F52 D51:D52 B51:B52">
    <cfRule type="expression" dxfId="28" priority="30" stopIfTrue="1">
      <formula>#REF!</formula>
    </cfRule>
  </conditionalFormatting>
  <conditionalFormatting sqref="G51:G52">
    <cfRule type="expression" dxfId="27" priority="29">
      <formula>G51=1</formula>
    </cfRule>
  </conditionalFormatting>
  <conditionalFormatting sqref="B51:B52">
    <cfRule type="expression" dxfId="26" priority="27">
      <formula>G51=3</formula>
    </cfRule>
    <cfRule type="expression" dxfId="25" priority="28">
      <formula>G51=1</formula>
    </cfRule>
  </conditionalFormatting>
  <conditionalFormatting sqref="B51:B52">
    <cfRule type="expression" dxfId="24" priority="25">
      <formula>G51=3</formula>
    </cfRule>
    <cfRule type="expression" dxfId="23" priority="26">
      <formula>G51=1</formula>
    </cfRule>
  </conditionalFormatting>
  <conditionalFormatting sqref="G49">
    <cfRule type="expression" dxfId="22" priority="23">
      <formula>G49=1</formula>
    </cfRule>
  </conditionalFormatting>
  <conditionalFormatting sqref="B49">
    <cfRule type="expression" dxfId="21" priority="21">
      <formula>G49=3</formula>
    </cfRule>
    <cfRule type="expression" dxfId="20" priority="22">
      <formula>G49=1</formula>
    </cfRule>
  </conditionalFormatting>
  <conditionalFormatting sqref="B49">
    <cfRule type="expression" dxfId="19" priority="19">
      <formula>G49=3</formula>
    </cfRule>
    <cfRule type="expression" dxfId="18" priority="20">
      <formula>G49=1</formula>
    </cfRule>
  </conditionalFormatting>
  <conditionalFormatting sqref="B48 D48 F48">
    <cfRule type="expression" dxfId="17" priority="18" stopIfTrue="1">
      <formula>#REF!</formula>
    </cfRule>
  </conditionalFormatting>
  <conditionalFormatting sqref="G48">
    <cfRule type="expression" dxfId="16" priority="17">
      <formula>G49=1</formula>
    </cfRule>
  </conditionalFormatting>
  <conditionalFormatting sqref="B48">
    <cfRule type="expression" dxfId="15" priority="15">
      <formula>G49=3</formula>
    </cfRule>
    <cfRule type="expression" dxfId="14" priority="16">
      <formula>G49=1</formula>
    </cfRule>
  </conditionalFormatting>
  <conditionalFormatting sqref="B48">
    <cfRule type="expression" dxfId="13" priority="13">
      <formula>G49=3</formula>
    </cfRule>
    <cfRule type="expression" dxfId="12" priority="14">
      <formula>G49=1</formula>
    </cfRule>
  </conditionalFormatting>
  <conditionalFormatting sqref="B69">
    <cfRule type="expression" dxfId="11" priority="12" stopIfTrue="1">
      <formula>#REF!</formula>
    </cfRule>
  </conditionalFormatting>
  <conditionalFormatting sqref="G69">
    <cfRule type="expression" dxfId="10" priority="11">
      <formula>G69=1</formula>
    </cfRule>
  </conditionalFormatting>
  <conditionalFormatting sqref="B69">
    <cfRule type="expression" dxfId="9" priority="9">
      <formula>G69=3</formula>
    </cfRule>
    <cfRule type="expression" dxfId="8" priority="10">
      <formula>G69=1</formula>
    </cfRule>
  </conditionalFormatting>
  <conditionalFormatting sqref="B69">
    <cfRule type="expression" dxfId="7" priority="7">
      <formula>G69=3</formula>
    </cfRule>
    <cfRule type="expression" dxfId="6" priority="8">
      <formula>G69=1</formula>
    </cfRule>
  </conditionalFormatting>
  <conditionalFormatting sqref="B70">
    <cfRule type="expression" dxfId="5" priority="6" stopIfTrue="1">
      <formula>#REF!</formula>
    </cfRule>
  </conditionalFormatting>
  <conditionalFormatting sqref="G70">
    <cfRule type="expression" dxfId="4" priority="5">
      <formula>G70=1</formula>
    </cfRule>
  </conditionalFormatting>
  <conditionalFormatting sqref="B70">
    <cfRule type="expression" dxfId="3" priority="3">
      <formula>G70=3</formula>
    </cfRule>
    <cfRule type="expression" dxfId="2" priority="4">
      <formula>G70=1</formula>
    </cfRule>
  </conditionalFormatting>
  <conditionalFormatting sqref="B70">
    <cfRule type="expression" dxfId="1" priority="1">
      <formula>G70=3</formula>
    </cfRule>
    <cfRule type="expression" dxfId="0" priority="2">
      <formula>G70=1</formula>
    </cfRule>
  </conditionalFormatting>
  <hyperlinks>
    <hyperlink ref="B25" r:id="rId1" xr:uid="{1E58C023-CF80-4153-8B05-CB9D9D2D5F75}"/>
    <hyperlink ref="B18" r:id="rId2" xr:uid="{2CB6D2B3-1B29-42CF-8424-A5ACDA50D9F2}"/>
    <hyperlink ref="B38" r:id="rId3" xr:uid="{947E9A01-B572-43EF-919F-9028B3BC9B15}"/>
    <hyperlink ref="B39" r:id="rId4" xr:uid="{1006AB80-66CC-4A08-BBDC-63A2B3D3EEEB}"/>
    <hyperlink ref="B40" r:id="rId5" xr:uid="{324F78F1-9E00-411E-8C6B-4294F0077C8B}"/>
    <hyperlink ref="B41" r:id="rId6" xr:uid="{5C3BEF05-5856-431C-8B17-6809138D1B61}"/>
    <hyperlink ref="B42" r:id="rId7" xr:uid="{BFEF5FE1-A816-4C14-BE4A-247665409C7F}"/>
    <hyperlink ref="B60" r:id="rId8" display="Contact hair and makeup artists and select your preferred one" xr:uid="{1F88D15F-28BB-4446-9205-4ADE955F4F78}"/>
    <hyperlink ref="B61" r:id="rId9" xr:uid="{29E22E9A-6D78-4596-88E0-B93B594A8493}"/>
    <hyperlink ref="B43" r:id="rId10" xr:uid="{668F0CE5-4DF4-46E2-A422-89BA72A5A7B7}"/>
    <hyperlink ref="B96" r:id="rId11" xr:uid="{1293D26D-C8A0-4D7A-8A42-81EA64F2F1E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horizontalDpi="360" verticalDpi="360" r:id="rId12"/>
  <drawing r:id="rId13"/>
  <legacyDrawing r:id="rId1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15" name="Drop Down 11">
              <controlPr defaultSize="0" autoLine="0" autoPict="0">
                <anchor moveWithCells="1">
                  <from>
                    <xdr:col>4</xdr:col>
                    <xdr:colOff>238125</xdr:colOff>
                    <xdr:row>8</xdr:row>
                    <xdr:rowOff>190500</xdr:rowOff>
                  </from>
                  <to>
                    <xdr:col>4</xdr:col>
                    <xdr:colOff>1019175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Drop Down 12">
              <controlPr defaultSize="0" autoLine="0" autoPict="0">
                <anchor moveWithCells="1">
                  <from>
                    <xdr:col>4</xdr:col>
                    <xdr:colOff>238125</xdr:colOff>
                    <xdr:row>9</xdr:row>
                    <xdr:rowOff>190500</xdr:rowOff>
                  </from>
                  <to>
                    <xdr:col>4</xdr:col>
                    <xdr:colOff>1019175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Drop Down 13">
              <controlPr defaultSize="0" autoLine="0" autoPict="0">
                <anchor moveWithCells="1">
                  <from>
                    <xdr:col>4</xdr:col>
                    <xdr:colOff>247650</xdr:colOff>
                    <xdr:row>10</xdr:row>
                    <xdr:rowOff>190500</xdr:rowOff>
                  </from>
                  <to>
                    <xdr:col>4</xdr:col>
                    <xdr:colOff>1028700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Drop Down 14">
              <controlPr defaultSize="0" autoLine="0" autoPict="0">
                <anchor moveWithCells="1">
                  <from>
                    <xdr:col>4</xdr:col>
                    <xdr:colOff>238125</xdr:colOff>
                    <xdr:row>13</xdr:row>
                    <xdr:rowOff>200025</xdr:rowOff>
                  </from>
                  <to>
                    <xdr:col>4</xdr:col>
                    <xdr:colOff>1019175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Drop Down 15">
              <controlPr defaultSize="0" autoLine="0" autoPict="0">
                <anchor moveWithCells="1">
                  <from>
                    <xdr:col>4</xdr:col>
                    <xdr:colOff>238125</xdr:colOff>
                    <xdr:row>14</xdr:row>
                    <xdr:rowOff>200025</xdr:rowOff>
                  </from>
                  <to>
                    <xdr:col>4</xdr:col>
                    <xdr:colOff>1019175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Drop Down 16">
              <controlPr defaultSize="0" autoLine="0" autoPict="0">
                <anchor moveWithCells="1">
                  <from>
                    <xdr:col>4</xdr:col>
                    <xdr:colOff>238125</xdr:colOff>
                    <xdr:row>15</xdr:row>
                    <xdr:rowOff>190500</xdr:rowOff>
                  </from>
                  <to>
                    <xdr:col>4</xdr:col>
                    <xdr:colOff>1019175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Drop Down 17">
              <controlPr defaultSize="0" autoLine="0" autoPict="0">
                <anchor moveWithCells="1">
                  <from>
                    <xdr:col>4</xdr:col>
                    <xdr:colOff>238125</xdr:colOff>
                    <xdr:row>16</xdr:row>
                    <xdr:rowOff>190500</xdr:rowOff>
                  </from>
                  <to>
                    <xdr:col>4</xdr:col>
                    <xdr:colOff>1019175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Drop Down 18">
              <controlPr defaultSize="0" autoLine="0" autoPict="0">
                <anchor moveWithCells="1">
                  <from>
                    <xdr:col>4</xdr:col>
                    <xdr:colOff>257175</xdr:colOff>
                    <xdr:row>17</xdr:row>
                    <xdr:rowOff>180975</xdr:rowOff>
                  </from>
                  <to>
                    <xdr:col>5</xdr:col>
                    <xdr:colOff>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Drop Down 19">
              <controlPr defaultSize="0" autoLine="0" autoPict="0">
                <anchor moveWithCells="1">
                  <from>
                    <xdr:col>4</xdr:col>
                    <xdr:colOff>238125</xdr:colOff>
                    <xdr:row>18</xdr:row>
                    <xdr:rowOff>180975</xdr:rowOff>
                  </from>
                  <to>
                    <xdr:col>4</xdr:col>
                    <xdr:colOff>1019175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Drop Down 20">
              <controlPr defaultSize="0" autoLine="0" autoPict="0">
                <anchor moveWithCells="1">
                  <from>
                    <xdr:col>4</xdr:col>
                    <xdr:colOff>247650</xdr:colOff>
                    <xdr:row>19</xdr:row>
                    <xdr:rowOff>180975</xdr:rowOff>
                  </from>
                  <to>
                    <xdr:col>4</xdr:col>
                    <xdr:colOff>1028700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Drop Down 21">
              <controlPr defaultSize="0" autoLine="0" autoPict="0">
                <anchor moveWithCells="1">
                  <from>
                    <xdr:col>4</xdr:col>
                    <xdr:colOff>238125</xdr:colOff>
                    <xdr:row>20</xdr:row>
                    <xdr:rowOff>171450</xdr:rowOff>
                  </from>
                  <to>
                    <xdr:col>4</xdr:col>
                    <xdr:colOff>1019175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6" name="Drop Down 22">
              <controlPr defaultSize="0" autoLine="0" autoPict="0">
                <anchor moveWithCells="1">
                  <from>
                    <xdr:col>4</xdr:col>
                    <xdr:colOff>238125</xdr:colOff>
                    <xdr:row>21</xdr:row>
                    <xdr:rowOff>171450</xdr:rowOff>
                  </from>
                  <to>
                    <xdr:col>4</xdr:col>
                    <xdr:colOff>1019175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Drop Down 24">
              <controlPr defaultSize="0" autoLine="0" autoPict="0">
                <anchor moveWithCells="1">
                  <from>
                    <xdr:col>4</xdr:col>
                    <xdr:colOff>238125</xdr:colOff>
                    <xdr:row>24</xdr:row>
                    <xdr:rowOff>171450</xdr:rowOff>
                  </from>
                  <to>
                    <xdr:col>4</xdr:col>
                    <xdr:colOff>1019175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Drop Down 25">
              <controlPr defaultSize="0" autoLine="0" autoPict="0">
                <anchor moveWithCells="1">
                  <from>
                    <xdr:col>4</xdr:col>
                    <xdr:colOff>238125</xdr:colOff>
                    <xdr:row>25</xdr:row>
                    <xdr:rowOff>171450</xdr:rowOff>
                  </from>
                  <to>
                    <xdr:col>4</xdr:col>
                    <xdr:colOff>1019175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Drop Down 26">
              <controlPr defaultSize="0" autoLine="0" autoPict="0">
                <anchor moveWithCells="1">
                  <from>
                    <xdr:col>4</xdr:col>
                    <xdr:colOff>238125</xdr:colOff>
                    <xdr:row>26</xdr:row>
                    <xdr:rowOff>180975</xdr:rowOff>
                  </from>
                  <to>
                    <xdr:col>4</xdr:col>
                    <xdr:colOff>1019175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Drop Down 27">
              <controlPr defaultSize="0" autoLine="0" autoPict="0">
                <anchor moveWithCells="1">
                  <from>
                    <xdr:col>4</xdr:col>
                    <xdr:colOff>238125</xdr:colOff>
                    <xdr:row>27</xdr:row>
                    <xdr:rowOff>180975</xdr:rowOff>
                  </from>
                  <to>
                    <xdr:col>4</xdr:col>
                    <xdr:colOff>1019175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Drop Down 30">
              <controlPr defaultSize="0" autoLine="0" autoPict="0">
                <anchor moveWithCells="1">
                  <from>
                    <xdr:col>4</xdr:col>
                    <xdr:colOff>238125</xdr:colOff>
                    <xdr:row>30</xdr:row>
                    <xdr:rowOff>180975</xdr:rowOff>
                  </from>
                  <to>
                    <xdr:col>4</xdr:col>
                    <xdr:colOff>1019175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Drop Down 31">
              <controlPr defaultSize="0" autoLine="0" autoPict="0">
                <anchor moveWithCells="1">
                  <from>
                    <xdr:col>4</xdr:col>
                    <xdr:colOff>238125</xdr:colOff>
                    <xdr:row>31</xdr:row>
                    <xdr:rowOff>180975</xdr:rowOff>
                  </from>
                  <to>
                    <xdr:col>4</xdr:col>
                    <xdr:colOff>1019175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Drop Down 32">
              <controlPr defaultSize="0" autoLine="0" autoPict="0">
                <anchor moveWithCells="1">
                  <from>
                    <xdr:col>4</xdr:col>
                    <xdr:colOff>238125</xdr:colOff>
                    <xdr:row>32</xdr:row>
                    <xdr:rowOff>180975</xdr:rowOff>
                  </from>
                  <to>
                    <xdr:col>4</xdr:col>
                    <xdr:colOff>1019175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Drop Down 33">
              <controlPr defaultSize="0" autoLine="0" autoPict="0">
                <anchor moveWithCells="1">
                  <from>
                    <xdr:col>4</xdr:col>
                    <xdr:colOff>238125</xdr:colOff>
                    <xdr:row>33</xdr:row>
                    <xdr:rowOff>180975</xdr:rowOff>
                  </from>
                  <to>
                    <xdr:col>4</xdr:col>
                    <xdr:colOff>1019175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Drop Down 34">
              <controlPr defaultSize="0" autoLine="0" autoPict="0">
                <anchor moveWithCells="1">
                  <from>
                    <xdr:col>4</xdr:col>
                    <xdr:colOff>238125</xdr:colOff>
                    <xdr:row>34</xdr:row>
                    <xdr:rowOff>180975</xdr:rowOff>
                  </from>
                  <to>
                    <xdr:col>4</xdr:col>
                    <xdr:colOff>1019175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Drop Down 35">
              <controlPr defaultSize="0" autoLine="0" autoPict="0">
                <anchor moveWithCells="1">
                  <from>
                    <xdr:col>4</xdr:col>
                    <xdr:colOff>238125</xdr:colOff>
                    <xdr:row>35</xdr:row>
                    <xdr:rowOff>180975</xdr:rowOff>
                  </from>
                  <to>
                    <xdr:col>4</xdr:col>
                    <xdr:colOff>1019175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Drop Down 36">
              <controlPr defaultSize="0" autoLine="0" autoPict="0">
                <anchor moveWithCells="1">
                  <from>
                    <xdr:col>4</xdr:col>
                    <xdr:colOff>238125</xdr:colOff>
                    <xdr:row>36</xdr:row>
                    <xdr:rowOff>180975</xdr:rowOff>
                  </from>
                  <to>
                    <xdr:col>4</xdr:col>
                    <xdr:colOff>1019175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Drop Down 37">
              <controlPr defaultSize="0" autoLine="0" autoPict="0">
                <anchor moveWithCells="1">
                  <from>
                    <xdr:col>4</xdr:col>
                    <xdr:colOff>238125</xdr:colOff>
                    <xdr:row>37</xdr:row>
                    <xdr:rowOff>180975</xdr:rowOff>
                  </from>
                  <to>
                    <xdr:col>4</xdr:col>
                    <xdr:colOff>1019175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Drop Down 38">
              <controlPr defaultSize="0" autoLine="0" autoPict="0">
                <anchor moveWithCells="1">
                  <from>
                    <xdr:col>4</xdr:col>
                    <xdr:colOff>238125</xdr:colOff>
                    <xdr:row>38</xdr:row>
                    <xdr:rowOff>180975</xdr:rowOff>
                  </from>
                  <to>
                    <xdr:col>4</xdr:col>
                    <xdr:colOff>1019175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Drop Down 39">
              <controlPr defaultSize="0" autoLine="0" autoPict="0">
                <anchor moveWithCells="1">
                  <from>
                    <xdr:col>4</xdr:col>
                    <xdr:colOff>238125</xdr:colOff>
                    <xdr:row>39</xdr:row>
                    <xdr:rowOff>190500</xdr:rowOff>
                  </from>
                  <to>
                    <xdr:col>4</xdr:col>
                    <xdr:colOff>1019175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Drop Down 40">
              <controlPr defaultSize="0" autoLine="0" autoPict="0">
                <anchor moveWithCells="1">
                  <from>
                    <xdr:col>4</xdr:col>
                    <xdr:colOff>238125</xdr:colOff>
                    <xdr:row>41</xdr:row>
                    <xdr:rowOff>190500</xdr:rowOff>
                  </from>
                  <to>
                    <xdr:col>4</xdr:col>
                    <xdr:colOff>1019175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Drop Down 41">
              <controlPr defaultSize="0" autoLine="0" autoPict="0">
                <anchor moveWithCells="1">
                  <from>
                    <xdr:col>4</xdr:col>
                    <xdr:colOff>238125</xdr:colOff>
                    <xdr:row>42</xdr:row>
                    <xdr:rowOff>190500</xdr:rowOff>
                  </from>
                  <to>
                    <xdr:col>4</xdr:col>
                    <xdr:colOff>1019175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Drop Down 42">
              <controlPr defaultSize="0" autoLine="0" autoPict="0">
                <anchor moveWithCells="1">
                  <from>
                    <xdr:col>4</xdr:col>
                    <xdr:colOff>238125</xdr:colOff>
                    <xdr:row>43</xdr:row>
                    <xdr:rowOff>180975</xdr:rowOff>
                  </from>
                  <to>
                    <xdr:col>4</xdr:col>
                    <xdr:colOff>1019175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Drop Down 43">
              <controlPr defaultSize="0" autoLine="0" autoPict="0">
                <anchor moveWithCells="1">
                  <from>
                    <xdr:col>4</xdr:col>
                    <xdr:colOff>238125</xdr:colOff>
                    <xdr:row>44</xdr:row>
                    <xdr:rowOff>180975</xdr:rowOff>
                  </from>
                  <to>
                    <xdr:col>4</xdr:col>
                    <xdr:colOff>1019175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Drop Down 44">
              <controlPr defaultSize="0" autoLine="0" autoPict="0">
                <anchor moveWithCells="1">
                  <from>
                    <xdr:col>4</xdr:col>
                    <xdr:colOff>238125</xdr:colOff>
                    <xdr:row>45</xdr:row>
                    <xdr:rowOff>180975</xdr:rowOff>
                  </from>
                  <to>
                    <xdr:col>4</xdr:col>
                    <xdr:colOff>1019175</xdr:colOff>
                    <xdr:row>45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Drop Down 45">
              <controlPr defaultSize="0" autoLine="0" autoPict="0">
                <anchor moveWithCells="1">
                  <from>
                    <xdr:col>4</xdr:col>
                    <xdr:colOff>238125</xdr:colOff>
                    <xdr:row>46</xdr:row>
                    <xdr:rowOff>180975</xdr:rowOff>
                  </from>
                  <to>
                    <xdr:col>4</xdr:col>
                    <xdr:colOff>1019175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Drop Down 46">
              <controlPr defaultSize="0" autoLine="0" autoPict="0">
                <anchor moveWithCells="1">
                  <from>
                    <xdr:col>4</xdr:col>
                    <xdr:colOff>238125</xdr:colOff>
                    <xdr:row>49</xdr:row>
                    <xdr:rowOff>180975</xdr:rowOff>
                  </from>
                  <to>
                    <xdr:col>4</xdr:col>
                    <xdr:colOff>1019175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Drop Down 47">
              <controlPr defaultSize="0" autoLine="0" autoPict="0">
                <anchor moveWithCells="1">
                  <from>
                    <xdr:col>4</xdr:col>
                    <xdr:colOff>238125</xdr:colOff>
                    <xdr:row>56</xdr:row>
                    <xdr:rowOff>171450</xdr:rowOff>
                  </from>
                  <to>
                    <xdr:col>4</xdr:col>
                    <xdr:colOff>1019175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Drop Down 48">
              <controlPr defaultSize="0" autoLine="0" autoPict="0">
                <anchor moveWithCells="1">
                  <from>
                    <xdr:col>4</xdr:col>
                    <xdr:colOff>257175</xdr:colOff>
                    <xdr:row>57</xdr:row>
                    <xdr:rowOff>95250</xdr:rowOff>
                  </from>
                  <to>
                    <xdr:col>5</xdr:col>
                    <xdr:colOff>0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Drop Down 49">
              <controlPr defaultSize="0" autoLine="0" autoPict="0">
                <anchor moveWithCells="1">
                  <from>
                    <xdr:col>4</xdr:col>
                    <xdr:colOff>238125</xdr:colOff>
                    <xdr:row>58</xdr:row>
                    <xdr:rowOff>171450</xdr:rowOff>
                  </from>
                  <to>
                    <xdr:col>4</xdr:col>
                    <xdr:colOff>1019175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Drop Down 50">
              <controlPr defaultSize="0" autoLine="0" autoPict="0">
                <anchor moveWithCells="1">
                  <from>
                    <xdr:col>4</xdr:col>
                    <xdr:colOff>238125</xdr:colOff>
                    <xdr:row>59</xdr:row>
                    <xdr:rowOff>171450</xdr:rowOff>
                  </from>
                  <to>
                    <xdr:col>4</xdr:col>
                    <xdr:colOff>1019175</xdr:colOff>
                    <xdr:row>59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Drop Down 51">
              <controlPr defaultSize="0" autoLine="0" autoPict="0">
                <anchor moveWithCells="1">
                  <from>
                    <xdr:col>4</xdr:col>
                    <xdr:colOff>238125</xdr:colOff>
                    <xdr:row>61</xdr:row>
                    <xdr:rowOff>171450</xdr:rowOff>
                  </from>
                  <to>
                    <xdr:col>4</xdr:col>
                    <xdr:colOff>1019175</xdr:colOff>
                    <xdr:row>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Drop Down 52">
              <controlPr defaultSize="0" autoLine="0" autoPict="0">
                <anchor moveWithCells="1">
                  <from>
                    <xdr:col>4</xdr:col>
                    <xdr:colOff>238125</xdr:colOff>
                    <xdr:row>62</xdr:row>
                    <xdr:rowOff>171450</xdr:rowOff>
                  </from>
                  <to>
                    <xdr:col>4</xdr:col>
                    <xdr:colOff>1019175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Drop Down 53">
              <controlPr defaultSize="0" autoLine="0" autoPict="0">
                <anchor moveWithCells="1">
                  <from>
                    <xdr:col>4</xdr:col>
                    <xdr:colOff>238125</xdr:colOff>
                    <xdr:row>63</xdr:row>
                    <xdr:rowOff>180975</xdr:rowOff>
                  </from>
                  <to>
                    <xdr:col>4</xdr:col>
                    <xdr:colOff>1019175</xdr:colOff>
                    <xdr:row>63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Drop Down 55">
              <controlPr defaultSize="0" autoLine="0" autoPict="0">
                <anchor moveWithCells="1">
                  <from>
                    <xdr:col>4</xdr:col>
                    <xdr:colOff>238125</xdr:colOff>
                    <xdr:row>64</xdr:row>
                    <xdr:rowOff>180975</xdr:rowOff>
                  </from>
                  <to>
                    <xdr:col>4</xdr:col>
                    <xdr:colOff>1019175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Drop Down 56">
              <controlPr defaultSize="0" autoLine="0" autoPict="0">
                <anchor moveWithCells="1">
                  <from>
                    <xdr:col>4</xdr:col>
                    <xdr:colOff>238125</xdr:colOff>
                    <xdr:row>65</xdr:row>
                    <xdr:rowOff>180975</xdr:rowOff>
                  </from>
                  <to>
                    <xdr:col>4</xdr:col>
                    <xdr:colOff>1019175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Drop Down 57">
              <controlPr defaultSize="0" autoLine="0" autoPict="0">
                <anchor moveWithCells="1">
                  <from>
                    <xdr:col>4</xdr:col>
                    <xdr:colOff>238125</xdr:colOff>
                    <xdr:row>66</xdr:row>
                    <xdr:rowOff>180975</xdr:rowOff>
                  </from>
                  <to>
                    <xdr:col>4</xdr:col>
                    <xdr:colOff>1019175</xdr:colOff>
                    <xdr:row>66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8" name="Drop Down 61">
              <controlPr defaultSize="0" autoLine="0" autoPict="0">
                <anchor moveWithCells="1">
                  <from>
                    <xdr:col>4</xdr:col>
                    <xdr:colOff>238125</xdr:colOff>
                    <xdr:row>72</xdr:row>
                    <xdr:rowOff>190500</xdr:rowOff>
                  </from>
                  <to>
                    <xdr:col>4</xdr:col>
                    <xdr:colOff>1019175</xdr:colOff>
                    <xdr:row>72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9" name="Drop Down 63">
              <controlPr defaultSize="0" autoLine="0" autoPict="0">
                <anchor moveWithCells="1">
                  <from>
                    <xdr:col>4</xdr:col>
                    <xdr:colOff>247650</xdr:colOff>
                    <xdr:row>73</xdr:row>
                    <xdr:rowOff>66675</xdr:rowOff>
                  </from>
                  <to>
                    <xdr:col>4</xdr:col>
                    <xdr:colOff>1028700</xdr:colOff>
                    <xdr:row>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0" name="Drop Down 64">
              <controlPr defaultSize="0" autoLine="0" autoPict="0">
                <anchor moveWithCells="1">
                  <from>
                    <xdr:col>4</xdr:col>
                    <xdr:colOff>247650</xdr:colOff>
                    <xdr:row>74</xdr:row>
                    <xdr:rowOff>95250</xdr:rowOff>
                  </from>
                  <to>
                    <xdr:col>4</xdr:col>
                    <xdr:colOff>1028700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1" name="Drop Down 65">
              <controlPr defaultSize="0" autoLine="0" autoPict="0">
                <anchor moveWithCells="1">
                  <from>
                    <xdr:col>4</xdr:col>
                    <xdr:colOff>247650</xdr:colOff>
                    <xdr:row>75</xdr:row>
                    <xdr:rowOff>114300</xdr:rowOff>
                  </from>
                  <to>
                    <xdr:col>4</xdr:col>
                    <xdr:colOff>1028700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2" name="Drop Down 67">
              <controlPr defaultSize="0" autoLine="0" autoPict="0">
                <anchor moveWithCells="1">
                  <from>
                    <xdr:col>4</xdr:col>
                    <xdr:colOff>238125</xdr:colOff>
                    <xdr:row>78</xdr:row>
                    <xdr:rowOff>85725</xdr:rowOff>
                  </from>
                  <to>
                    <xdr:col>4</xdr:col>
                    <xdr:colOff>1019175</xdr:colOff>
                    <xdr:row>78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3" name="Drop Down 69">
              <controlPr defaultSize="0" autoLine="0" autoPict="0">
                <anchor moveWithCells="1">
                  <from>
                    <xdr:col>4</xdr:col>
                    <xdr:colOff>238125</xdr:colOff>
                    <xdr:row>79</xdr:row>
                    <xdr:rowOff>133350</xdr:rowOff>
                  </from>
                  <to>
                    <xdr:col>4</xdr:col>
                    <xdr:colOff>1019175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4" name="Drop Down 70">
              <controlPr defaultSize="0" autoLine="0" autoPict="0">
                <anchor moveWithCells="1">
                  <from>
                    <xdr:col>4</xdr:col>
                    <xdr:colOff>238125</xdr:colOff>
                    <xdr:row>80</xdr:row>
                    <xdr:rowOff>161925</xdr:rowOff>
                  </from>
                  <to>
                    <xdr:col>4</xdr:col>
                    <xdr:colOff>1019175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65" name="Drop Down 71">
              <controlPr defaultSize="0" autoLine="0" autoPict="0">
                <anchor moveWithCells="1">
                  <from>
                    <xdr:col>4</xdr:col>
                    <xdr:colOff>247650</xdr:colOff>
                    <xdr:row>81</xdr:row>
                    <xdr:rowOff>114300</xdr:rowOff>
                  </from>
                  <to>
                    <xdr:col>4</xdr:col>
                    <xdr:colOff>1028700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6" name="Drop Down 72">
              <controlPr defaultSize="0" autoLine="0" autoPict="0">
                <anchor moveWithCells="1">
                  <from>
                    <xdr:col>4</xdr:col>
                    <xdr:colOff>238125</xdr:colOff>
                    <xdr:row>82</xdr:row>
                    <xdr:rowOff>104775</xdr:rowOff>
                  </from>
                  <to>
                    <xdr:col>4</xdr:col>
                    <xdr:colOff>1019175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7" name="Drop Down 73">
              <controlPr defaultSize="0" autoLine="0" autoPict="0">
                <anchor moveWithCells="1">
                  <from>
                    <xdr:col>4</xdr:col>
                    <xdr:colOff>238125</xdr:colOff>
                    <xdr:row>83</xdr:row>
                    <xdr:rowOff>114300</xdr:rowOff>
                  </from>
                  <to>
                    <xdr:col>4</xdr:col>
                    <xdr:colOff>1019175</xdr:colOff>
                    <xdr:row>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68" name="Drop Down 74">
              <controlPr defaultSize="0" autoLine="0" autoPict="0">
                <anchor moveWithCells="1">
                  <from>
                    <xdr:col>4</xdr:col>
                    <xdr:colOff>238125</xdr:colOff>
                    <xdr:row>84</xdr:row>
                    <xdr:rowOff>104775</xdr:rowOff>
                  </from>
                  <to>
                    <xdr:col>4</xdr:col>
                    <xdr:colOff>1019175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9" name="Drop Down 75">
              <controlPr defaultSize="0" autoLine="0" autoPict="0">
                <anchor moveWithCells="1">
                  <from>
                    <xdr:col>4</xdr:col>
                    <xdr:colOff>238125</xdr:colOff>
                    <xdr:row>85</xdr:row>
                    <xdr:rowOff>133350</xdr:rowOff>
                  </from>
                  <to>
                    <xdr:col>4</xdr:col>
                    <xdr:colOff>1019175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0" name="Drop Down 76">
              <controlPr defaultSize="0" autoLine="0" autoPict="0">
                <anchor moveWithCells="1">
                  <from>
                    <xdr:col>4</xdr:col>
                    <xdr:colOff>238125</xdr:colOff>
                    <xdr:row>86</xdr:row>
                    <xdr:rowOff>152400</xdr:rowOff>
                  </from>
                  <to>
                    <xdr:col>4</xdr:col>
                    <xdr:colOff>1019175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1" name="Drop Down 77">
              <controlPr defaultSize="0" autoLine="0" autoPict="0">
                <anchor moveWithCells="1">
                  <from>
                    <xdr:col>4</xdr:col>
                    <xdr:colOff>238125</xdr:colOff>
                    <xdr:row>87</xdr:row>
                    <xdr:rowOff>180975</xdr:rowOff>
                  </from>
                  <to>
                    <xdr:col>4</xdr:col>
                    <xdr:colOff>1019175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2" name="Drop Down 79">
              <controlPr defaultSize="0" autoLine="0" autoPict="0">
                <anchor moveWithCells="1">
                  <from>
                    <xdr:col>4</xdr:col>
                    <xdr:colOff>247650</xdr:colOff>
                    <xdr:row>91</xdr:row>
                    <xdr:rowOff>180975</xdr:rowOff>
                  </from>
                  <to>
                    <xdr:col>4</xdr:col>
                    <xdr:colOff>1028700</xdr:colOff>
                    <xdr:row>91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3" name="Drop Down 80">
              <controlPr defaultSize="0" autoLine="0" autoPict="0">
                <anchor moveWithCells="1">
                  <from>
                    <xdr:col>4</xdr:col>
                    <xdr:colOff>247650</xdr:colOff>
                    <xdr:row>92</xdr:row>
                    <xdr:rowOff>180975</xdr:rowOff>
                  </from>
                  <to>
                    <xdr:col>4</xdr:col>
                    <xdr:colOff>1028700</xdr:colOff>
                    <xdr:row>92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74" name="Drop Down 81">
              <controlPr defaultSize="0" autoLine="0" autoPict="0">
                <anchor moveWithCells="1">
                  <from>
                    <xdr:col>4</xdr:col>
                    <xdr:colOff>247650</xdr:colOff>
                    <xdr:row>93</xdr:row>
                    <xdr:rowOff>180975</xdr:rowOff>
                  </from>
                  <to>
                    <xdr:col>4</xdr:col>
                    <xdr:colOff>1028700</xdr:colOff>
                    <xdr:row>93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75" name="Drop Down 82">
              <controlPr defaultSize="0" autoLine="0" autoPict="0">
                <anchor moveWithCells="1">
                  <from>
                    <xdr:col>4</xdr:col>
                    <xdr:colOff>247650</xdr:colOff>
                    <xdr:row>94</xdr:row>
                    <xdr:rowOff>190500</xdr:rowOff>
                  </from>
                  <to>
                    <xdr:col>4</xdr:col>
                    <xdr:colOff>1028700</xdr:colOff>
                    <xdr:row>94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76" name="Drop Down 84">
              <controlPr defaultSize="0" autoLine="0" autoPict="0">
                <anchor moveWithCells="1">
                  <from>
                    <xdr:col>4</xdr:col>
                    <xdr:colOff>257175</xdr:colOff>
                    <xdr:row>95</xdr:row>
                    <xdr:rowOff>57150</xdr:rowOff>
                  </from>
                  <to>
                    <xdr:col>5</xdr:col>
                    <xdr:colOff>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7" name="Drop Down 86">
              <controlPr defaultSize="0" autoLine="0" autoPict="0">
                <anchor moveWithCells="1">
                  <from>
                    <xdr:col>4</xdr:col>
                    <xdr:colOff>238125</xdr:colOff>
                    <xdr:row>98</xdr:row>
                    <xdr:rowOff>161925</xdr:rowOff>
                  </from>
                  <to>
                    <xdr:col>4</xdr:col>
                    <xdr:colOff>1019175</xdr:colOff>
                    <xdr:row>98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8" name="Drop Down 88">
              <controlPr defaultSize="0" autoLine="0" autoPict="0">
                <anchor moveWithCells="1">
                  <from>
                    <xdr:col>4</xdr:col>
                    <xdr:colOff>238125</xdr:colOff>
                    <xdr:row>99</xdr:row>
                    <xdr:rowOff>180975</xdr:rowOff>
                  </from>
                  <to>
                    <xdr:col>4</xdr:col>
                    <xdr:colOff>1019175</xdr:colOff>
                    <xdr:row>99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9" name="Drop Down 90">
              <controlPr defaultSize="0" autoLine="0" autoPict="0">
                <anchor moveWithCells="1">
                  <from>
                    <xdr:col>4</xdr:col>
                    <xdr:colOff>247650</xdr:colOff>
                    <xdr:row>100</xdr:row>
                    <xdr:rowOff>200025</xdr:rowOff>
                  </from>
                  <to>
                    <xdr:col>4</xdr:col>
                    <xdr:colOff>1028700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80" name="Drop Down 91">
              <controlPr defaultSize="0" autoLine="0" autoPict="0">
                <anchor moveWithCells="1">
                  <from>
                    <xdr:col>4</xdr:col>
                    <xdr:colOff>238125</xdr:colOff>
                    <xdr:row>101</xdr:row>
                    <xdr:rowOff>142875</xdr:rowOff>
                  </from>
                  <to>
                    <xdr:col>4</xdr:col>
                    <xdr:colOff>1019175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81" name="Drop Down 92">
              <controlPr defaultSize="0" autoLine="0" autoPict="0">
                <anchor moveWithCells="1">
                  <from>
                    <xdr:col>4</xdr:col>
                    <xdr:colOff>238125</xdr:colOff>
                    <xdr:row>102</xdr:row>
                    <xdr:rowOff>161925</xdr:rowOff>
                  </from>
                  <to>
                    <xdr:col>4</xdr:col>
                    <xdr:colOff>1019175</xdr:colOff>
                    <xdr:row>102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82" name="Drop Down 94">
              <controlPr defaultSize="0" autoLine="0" autoPict="0">
                <anchor moveWithCells="1">
                  <from>
                    <xdr:col>4</xdr:col>
                    <xdr:colOff>238125</xdr:colOff>
                    <xdr:row>103</xdr:row>
                    <xdr:rowOff>171450</xdr:rowOff>
                  </from>
                  <to>
                    <xdr:col>4</xdr:col>
                    <xdr:colOff>1019175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83" name="Drop Down 97">
              <controlPr defaultSize="0" autoLine="0" autoPict="0">
                <anchor moveWithCells="1">
                  <from>
                    <xdr:col>4</xdr:col>
                    <xdr:colOff>228600</xdr:colOff>
                    <xdr:row>104</xdr:row>
                    <xdr:rowOff>180975</xdr:rowOff>
                  </from>
                  <to>
                    <xdr:col>4</xdr:col>
                    <xdr:colOff>1009650</xdr:colOff>
                    <xdr:row>104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4" name="Drop Down 99">
              <controlPr defaultSize="0" autoLine="0" autoPict="0">
                <anchor moveWithCells="1">
                  <from>
                    <xdr:col>4</xdr:col>
                    <xdr:colOff>238125</xdr:colOff>
                    <xdr:row>108</xdr:row>
                    <xdr:rowOff>190500</xdr:rowOff>
                  </from>
                  <to>
                    <xdr:col>4</xdr:col>
                    <xdr:colOff>1019175</xdr:colOff>
                    <xdr:row>108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5" name="Drop Down 100">
              <controlPr defaultSize="0" autoLine="0" autoPict="0">
                <anchor moveWithCells="1">
                  <from>
                    <xdr:col>4</xdr:col>
                    <xdr:colOff>238125</xdr:colOff>
                    <xdr:row>109</xdr:row>
                    <xdr:rowOff>200025</xdr:rowOff>
                  </from>
                  <to>
                    <xdr:col>4</xdr:col>
                    <xdr:colOff>1019175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6" name="Drop Down 101">
              <controlPr defaultSize="0" autoLine="0" autoPict="0">
                <anchor moveWithCells="1">
                  <from>
                    <xdr:col>4</xdr:col>
                    <xdr:colOff>238125</xdr:colOff>
                    <xdr:row>110</xdr:row>
                    <xdr:rowOff>171450</xdr:rowOff>
                  </from>
                  <to>
                    <xdr:col>4</xdr:col>
                    <xdr:colOff>1019175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7" name="Drop Down 103">
              <controlPr defaultSize="0" autoLine="0" autoPict="0">
                <anchor moveWithCells="1">
                  <from>
                    <xdr:col>4</xdr:col>
                    <xdr:colOff>247650</xdr:colOff>
                    <xdr:row>112</xdr:row>
                    <xdr:rowOff>180975</xdr:rowOff>
                  </from>
                  <to>
                    <xdr:col>4</xdr:col>
                    <xdr:colOff>1028700</xdr:colOff>
                    <xdr:row>112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8" name="Drop Down 104">
              <controlPr defaultSize="0" autoLine="0" autoPict="0">
                <anchor moveWithCells="1">
                  <from>
                    <xdr:col>4</xdr:col>
                    <xdr:colOff>247650</xdr:colOff>
                    <xdr:row>113</xdr:row>
                    <xdr:rowOff>171450</xdr:rowOff>
                  </from>
                  <to>
                    <xdr:col>4</xdr:col>
                    <xdr:colOff>1028700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89" name="Drop Down 105">
              <controlPr defaultSize="0" autoLine="0" autoPict="0">
                <anchor moveWithCells="1">
                  <from>
                    <xdr:col>4</xdr:col>
                    <xdr:colOff>247650</xdr:colOff>
                    <xdr:row>114</xdr:row>
                    <xdr:rowOff>180975</xdr:rowOff>
                  </from>
                  <to>
                    <xdr:col>4</xdr:col>
                    <xdr:colOff>1028700</xdr:colOff>
                    <xdr:row>114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90" name="Drop Down 107">
              <controlPr defaultSize="0" autoLine="0" autoPict="0">
                <anchor moveWithCells="1">
                  <from>
                    <xdr:col>4</xdr:col>
                    <xdr:colOff>257175</xdr:colOff>
                    <xdr:row>115</xdr:row>
                    <xdr:rowOff>180975</xdr:rowOff>
                  </from>
                  <to>
                    <xdr:col>5</xdr:col>
                    <xdr:colOff>0</xdr:colOff>
                    <xdr:row>115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1" name="Drop Down 109">
              <controlPr defaultSize="0" autoLine="0" autoPict="0">
                <anchor moveWithCells="1">
                  <from>
                    <xdr:col>4</xdr:col>
                    <xdr:colOff>238125</xdr:colOff>
                    <xdr:row>116</xdr:row>
                    <xdr:rowOff>190500</xdr:rowOff>
                  </from>
                  <to>
                    <xdr:col>4</xdr:col>
                    <xdr:colOff>1019175</xdr:colOff>
                    <xdr:row>116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2" name="Drop Down 110">
              <controlPr defaultSize="0" autoLine="0" autoPict="0">
                <anchor moveWithCells="1">
                  <from>
                    <xdr:col>4</xdr:col>
                    <xdr:colOff>238125</xdr:colOff>
                    <xdr:row>40</xdr:row>
                    <xdr:rowOff>190500</xdr:rowOff>
                  </from>
                  <to>
                    <xdr:col>4</xdr:col>
                    <xdr:colOff>1019175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3" name="Drop Down 111">
              <controlPr defaultSize="0" autoLine="0" autoPict="0">
                <anchor moveWithCells="1">
                  <from>
                    <xdr:col>4</xdr:col>
                    <xdr:colOff>238125</xdr:colOff>
                    <xdr:row>60</xdr:row>
                    <xdr:rowOff>171450</xdr:rowOff>
                  </from>
                  <to>
                    <xdr:col>4</xdr:col>
                    <xdr:colOff>1019175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4" name="Drop Down 112">
              <controlPr defaultSize="0" autoLine="0" autoPict="0">
                <anchor moveWithCells="1">
                  <from>
                    <xdr:col>4</xdr:col>
                    <xdr:colOff>247650</xdr:colOff>
                    <xdr:row>67</xdr:row>
                    <xdr:rowOff>190500</xdr:rowOff>
                  </from>
                  <to>
                    <xdr:col>4</xdr:col>
                    <xdr:colOff>1028700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5" name="Drop Down 113">
              <controlPr defaultSize="0" autoLine="0" autoPict="0">
                <anchor moveWithCells="1">
                  <from>
                    <xdr:col>4</xdr:col>
                    <xdr:colOff>238125</xdr:colOff>
                    <xdr:row>52</xdr:row>
                    <xdr:rowOff>180975</xdr:rowOff>
                  </from>
                  <to>
                    <xdr:col>4</xdr:col>
                    <xdr:colOff>1019175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6" name="Drop Down 114">
              <controlPr defaultSize="0" autoLine="0" autoPict="0">
                <anchor moveWithCells="1">
                  <from>
                    <xdr:col>4</xdr:col>
                    <xdr:colOff>238125</xdr:colOff>
                    <xdr:row>50</xdr:row>
                    <xdr:rowOff>180975</xdr:rowOff>
                  </from>
                  <to>
                    <xdr:col>4</xdr:col>
                    <xdr:colOff>1019175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7" name="Drop Down 115">
              <controlPr defaultSize="0" autoLine="0" autoPict="0">
                <anchor moveWithCells="1">
                  <from>
                    <xdr:col>4</xdr:col>
                    <xdr:colOff>238125</xdr:colOff>
                    <xdr:row>48</xdr:row>
                    <xdr:rowOff>180975</xdr:rowOff>
                  </from>
                  <to>
                    <xdr:col>4</xdr:col>
                    <xdr:colOff>1019175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8" name="Drop Down 116">
              <controlPr defaultSize="0" autoLine="0" autoPict="0">
                <anchor moveWithCells="1">
                  <from>
                    <xdr:col>4</xdr:col>
                    <xdr:colOff>238125</xdr:colOff>
                    <xdr:row>47</xdr:row>
                    <xdr:rowOff>180975</xdr:rowOff>
                  </from>
                  <to>
                    <xdr:col>4</xdr:col>
                    <xdr:colOff>1019175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99" name="Drop Down 117">
              <controlPr defaultSize="0" autoLine="0" autoPict="0">
                <anchor moveWithCells="1">
                  <from>
                    <xdr:col>4</xdr:col>
                    <xdr:colOff>238125</xdr:colOff>
                    <xdr:row>51</xdr:row>
                    <xdr:rowOff>180975</xdr:rowOff>
                  </from>
                  <to>
                    <xdr:col>4</xdr:col>
                    <xdr:colOff>1019175</xdr:colOff>
                    <xdr:row>51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00" name="Drop Down 118">
              <controlPr defaultSize="0" autoLine="0" autoPict="0">
                <anchor moveWithCells="1">
                  <from>
                    <xdr:col>4</xdr:col>
                    <xdr:colOff>247650</xdr:colOff>
                    <xdr:row>68</xdr:row>
                    <xdr:rowOff>190500</xdr:rowOff>
                  </from>
                  <to>
                    <xdr:col>4</xdr:col>
                    <xdr:colOff>1028700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1" name="Drop Down 119">
              <controlPr defaultSize="0" autoLine="0" autoPict="0">
                <anchor moveWithCells="1">
                  <from>
                    <xdr:col>4</xdr:col>
                    <xdr:colOff>247650</xdr:colOff>
                    <xdr:row>69</xdr:row>
                    <xdr:rowOff>190500</xdr:rowOff>
                  </from>
                  <to>
                    <xdr:col>4</xdr:col>
                    <xdr:colOff>1028700</xdr:colOff>
                    <xdr:row>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2" name="Drop Down 120">
              <controlPr defaultSize="0" autoLine="0" autoPict="0">
                <anchor moveWithCells="1">
                  <from>
                    <xdr:col>4</xdr:col>
                    <xdr:colOff>238125</xdr:colOff>
                    <xdr:row>90</xdr:row>
                    <xdr:rowOff>123825</xdr:rowOff>
                  </from>
                  <to>
                    <xdr:col>4</xdr:col>
                    <xdr:colOff>1019175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3" name="Drop Down 121">
              <controlPr defaultSize="0" autoLine="0" autoPict="0">
                <anchor moveWithCells="1">
                  <from>
                    <xdr:col>4</xdr:col>
                    <xdr:colOff>238125</xdr:colOff>
                    <xdr:row>107</xdr:row>
                    <xdr:rowOff>123825</xdr:rowOff>
                  </from>
                  <to>
                    <xdr:col>4</xdr:col>
                    <xdr:colOff>1019175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4" name="Drop Down 122">
              <controlPr defaultSize="0" autoLine="0" autoPict="0">
                <anchor moveWithCells="1">
                  <from>
                    <xdr:col>4</xdr:col>
                    <xdr:colOff>247650</xdr:colOff>
                    <xdr:row>111</xdr:row>
                    <xdr:rowOff>180975</xdr:rowOff>
                  </from>
                  <to>
                    <xdr:col>4</xdr:col>
                    <xdr:colOff>1028700</xdr:colOff>
                    <xdr:row>111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96E6-74B6-46DA-8E3E-5D08C1A560FE}">
  <dimension ref="B1:L516"/>
  <sheetViews>
    <sheetView workbookViewId="0"/>
  </sheetViews>
  <sheetFormatPr defaultColWidth="7.85546875" defaultRowHeight="12.75" x14ac:dyDescent="0.2"/>
  <cols>
    <col min="1" max="1" width="4.5703125" style="37" customWidth="1"/>
    <col min="2" max="2" width="85.28515625" style="37" customWidth="1"/>
    <col min="3" max="3" width="26.85546875" style="36" customWidth="1"/>
    <col min="4" max="4" width="17" style="36" customWidth="1"/>
    <col min="5" max="5" width="16.28515625" style="36" customWidth="1"/>
    <col min="6" max="6" width="19.140625" style="36" customWidth="1"/>
    <col min="7" max="7" width="3.42578125" style="36" customWidth="1"/>
    <col min="8" max="8" width="24.28515625" style="37" customWidth="1"/>
    <col min="9" max="12" width="9.42578125" style="36" customWidth="1"/>
    <col min="13" max="257" width="7.85546875" style="37"/>
    <col min="258" max="258" width="85.28515625" style="37" customWidth="1"/>
    <col min="259" max="259" width="16.42578125" style="37" customWidth="1"/>
    <col min="260" max="262" width="9.42578125" style="37" customWidth="1"/>
    <col min="263" max="263" width="3.42578125" style="37" customWidth="1"/>
    <col min="264" max="264" width="24.28515625" style="37" customWidth="1"/>
    <col min="265" max="268" width="9.42578125" style="37" customWidth="1"/>
    <col min="269" max="513" width="7.85546875" style="37"/>
    <col min="514" max="514" width="85.28515625" style="37" customWidth="1"/>
    <col min="515" max="515" width="16.42578125" style="37" customWidth="1"/>
    <col min="516" max="518" width="9.42578125" style="37" customWidth="1"/>
    <col min="519" max="519" width="3.42578125" style="37" customWidth="1"/>
    <col min="520" max="520" width="24.28515625" style="37" customWidth="1"/>
    <col min="521" max="524" width="9.42578125" style="37" customWidth="1"/>
    <col min="525" max="769" width="7.85546875" style="37"/>
    <col min="770" max="770" width="85.28515625" style="37" customWidth="1"/>
    <col min="771" max="771" width="16.42578125" style="37" customWidth="1"/>
    <col min="772" max="774" width="9.42578125" style="37" customWidth="1"/>
    <col min="775" max="775" width="3.42578125" style="37" customWidth="1"/>
    <col min="776" max="776" width="24.28515625" style="37" customWidth="1"/>
    <col min="777" max="780" width="9.42578125" style="37" customWidth="1"/>
    <col min="781" max="1025" width="7.85546875" style="37"/>
    <col min="1026" max="1026" width="85.28515625" style="37" customWidth="1"/>
    <col min="1027" max="1027" width="16.42578125" style="37" customWidth="1"/>
    <col min="1028" max="1030" width="9.42578125" style="37" customWidth="1"/>
    <col min="1031" max="1031" width="3.42578125" style="37" customWidth="1"/>
    <col min="1032" max="1032" width="24.28515625" style="37" customWidth="1"/>
    <col min="1033" max="1036" width="9.42578125" style="37" customWidth="1"/>
    <col min="1037" max="1281" width="7.85546875" style="37"/>
    <col min="1282" max="1282" width="85.28515625" style="37" customWidth="1"/>
    <col min="1283" max="1283" width="16.42578125" style="37" customWidth="1"/>
    <col min="1284" max="1286" width="9.42578125" style="37" customWidth="1"/>
    <col min="1287" max="1287" width="3.42578125" style="37" customWidth="1"/>
    <col min="1288" max="1288" width="24.28515625" style="37" customWidth="1"/>
    <col min="1289" max="1292" width="9.42578125" style="37" customWidth="1"/>
    <col min="1293" max="1537" width="7.85546875" style="37"/>
    <col min="1538" max="1538" width="85.28515625" style="37" customWidth="1"/>
    <col min="1539" max="1539" width="16.42578125" style="37" customWidth="1"/>
    <col min="1540" max="1542" width="9.42578125" style="37" customWidth="1"/>
    <col min="1543" max="1543" width="3.42578125" style="37" customWidth="1"/>
    <col min="1544" max="1544" width="24.28515625" style="37" customWidth="1"/>
    <col min="1545" max="1548" width="9.42578125" style="37" customWidth="1"/>
    <col min="1549" max="1793" width="7.85546875" style="37"/>
    <col min="1794" max="1794" width="85.28515625" style="37" customWidth="1"/>
    <col min="1795" max="1795" width="16.42578125" style="37" customWidth="1"/>
    <col min="1796" max="1798" width="9.42578125" style="37" customWidth="1"/>
    <col min="1799" max="1799" width="3.42578125" style="37" customWidth="1"/>
    <col min="1800" max="1800" width="24.28515625" style="37" customWidth="1"/>
    <col min="1801" max="1804" width="9.42578125" style="37" customWidth="1"/>
    <col min="1805" max="2049" width="7.85546875" style="37"/>
    <col min="2050" max="2050" width="85.28515625" style="37" customWidth="1"/>
    <col min="2051" max="2051" width="16.42578125" style="37" customWidth="1"/>
    <col min="2052" max="2054" width="9.42578125" style="37" customWidth="1"/>
    <col min="2055" max="2055" width="3.42578125" style="37" customWidth="1"/>
    <col min="2056" max="2056" width="24.28515625" style="37" customWidth="1"/>
    <col min="2057" max="2060" width="9.42578125" style="37" customWidth="1"/>
    <col min="2061" max="2305" width="7.85546875" style="37"/>
    <col min="2306" max="2306" width="85.28515625" style="37" customWidth="1"/>
    <col min="2307" max="2307" width="16.42578125" style="37" customWidth="1"/>
    <col min="2308" max="2310" width="9.42578125" style="37" customWidth="1"/>
    <col min="2311" max="2311" width="3.42578125" style="37" customWidth="1"/>
    <col min="2312" max="2312" width="24.28515625" style="37" customWidth="1"/>
    <col min="2313" max="2316" width="9.42578125" style="37" customWidth="1"/>
    <col min="2317" max="2561" width="7.85546875" style="37"/>
    <col min="2562" max="2562" width="85.28515625" style="37" customWidth="1"/>
    <col min="2563" max="2563" width="16.42578125" style="37" customWidth="1"/>
    <col min="2564" max="2566" width="9.42578125" style="37" customWidth="1"/>
    <col min="2567" max="2567" width="3.42578125" style="37" customWidth="1"/>
    <col min="2568" max="2568" width="24.28515625" style="37" customWidth="1"/>
    <col min="2569" max="2572" width="9.42578125" style="37" customWidth="1"/>
    <col min="2573" max="2817" width="7.85546875" style="37"/>
    <col min="2818" max="2818" width="85.28515625" style="37" customWidth="1"/>
    <col min="2819" max="2819" width="16.42578125" style="37" customWidth="1"/>
    <col min="2820" max="2822" width="9.42578125" style="37" customWidth="1"/>
    <col min="2823" max="2823" width="3.42578125" style="37" customWidth="1"/>
    <col min="2824" max="2824" width="24.28515625" style="37" customWidth="1"/>
    <col min="2825" max="2828" width="9.42578125" style="37" customWidth="1"/>
    <col min="2829" max="3073" width="7.85546875" style="37"/>
    <col min="3074" max="3074" width="85.28515625" style="37" customWidth="1"/>
    <col min="3075" max="3075" width="16.42578125" style="37" customWidth="1"/>
    <col min="3076" max="3078" width="9.42578125" style="37" customWidth="1"/>
    <col min="3079" max="3079" width="3.42578125" style="37" customWidth="1"/>
    <col min="3080" max="3080" width="24.28515625" style="37" customWidth="1"/>
    <col min="3081" max="3084" width="9.42578125" style="37" customWidth="1"/>
    <col min="3085" max="3329" width="7.85546875" style="37"/>
    <col min="3330" max="3330" width="85.28515625" style="37" customWidth="1"/>
    <col min="3331" max="3331" width="16.42578125" style="37" customWidth="1"/>
    <col min="3332" max="3334" width="9.42578125" style="37" customWidth="1"/>
    <col min="3335" max="3335" width="3.42578125" style="37" customWidth="1"/>
    <col min="3336" max="3336" width="24.28515625" style="37" customWidth="1"/>
    <col min="3337" max="3340" width="9.42578125" style="37" customWidth="1"/>
    <col min="3341" max="3585" width="7.85546875" style="37"/>
    <col min="3586" max="3586" width="85.28515625" style="37" customWidth="1"/>
    <col min="3587" max="3587" width="16.42578125" style="37" customWidth="1"/>
    <col min="3588" max="3590" width="9.42578125" style="37" customWidth="1"/>
    <col min="3591" max="3591" width="3.42578125" style="37" customWidth="1"/>
    <col min="3592" max="3592" width="24.28515625" style="37" customWidth="1"/>
    <col min="3593" max="3596" width="9.42578125" style="37" customWidth="1"/>
    <col min="3597" max="3841" width="7.85546875" style="37"/>
    <col min="3842" max="3842" width="85.28515625" style="37" customWidth="1"/>
    <col min="3843" max="3843" width="16.42578125" style="37" customWidth="1"/>
    <col min="3844" max="3846" width="9.42578125" style="37" customWidth="1"/>
    <col min="3847" max="3847" width="3.42578125" style="37" customWidth="1"/>
    <col min="3848" max="3848" width="24.28515625" style="37" customWidth="1"/>
    <col min="3849" max="3852" width="9.42578125" style="37" customWidth="1"/>
    <col min="3853" max="4097" width="7.85546875" style="37"/>
    <col min="4098" max="4098" width="85.28515625" style="37" customWidth="1"/>
    <col min="4099" max="4099" width="16.42578125" style="37" customWidth="1"/>
    <col min="4100" max="4102" width="9.42578125" style="37" customWidth="1"/>
    <col min="4103" max="4103" width="3.42578125" style="37" customWidth="1"/>
    <col min="4104" max="4104" width="24.28515625" style="37" customWidth="1"/>
    <col min="4105" max="4108" width="9.42578125" style="37" customWidth="1"/>
    <col min="4109" max="4353" width="7.85546875" style="37"/>
    <col min="4354" max="4354" width="85.28515625" style="37" customWidth="1"/>
    <col min="4355" max="4355" width="16.42578125" style="37" customWidth="1"/>
    <col min="4356" max="4358" width="9.42578125" style="37" customWidth="1"/>
    <col min="4359" max="4359" width="3.42578125" style="37" customWidth="1"/>
    <col min="4360" max="4360" width="24.28515625" style="37" customWidth="1"/>
    <col min="4361" max="4364" width="9.42578125" style="37" customWidth="1"/>
    <col min="4365" max="4609" width="7.85546875" style="37"/>
    <col min="4610" max="4610" width="85.28515625" style="37" customWidth="1"/>
    <col min="4611" max="4611" width="16.42578125" style="37" customWidth="1"/>
    <col min="4612" max="4614" width="9.42578125" style="37" customWidth="1"/>
    <col min="4615" max="4615" width="3.42578125" style="37" customWidth="1"/>
    <col min="4616" max="4616" width="24.28515625" style="37" customWidth="1"/>
    <col min="4617" max="4620" width="9.42578125" style="37" customWidth="1"/>
    <col min="4621" max="4865" width="7.85546875" style="37"/>
    <col min="4866" max="4866" width="85.28515625" style="37" customWidth="1"/>
    <col min="4867" max="4867" width="16.42578125" style="37" customWidth="1"/>
    <col min="4868" max="4870" width="9.42578125" style="37" customWidth="1"/>
    <col min="4871" max="4871" width="3.42578125" style="37" customWidth="1"/>
    <col min="4872" max="4872" width="24.28515625" style="37" customWidth="1"/>
    <col min="4873" max="4876" width="9.42578125" style="37" customWidth="1"/>
    <col min="4877" max="5121" width="7.85546875" style="37"/>
    <col min="5122" max="5122" width="85.28515625" style="37" customWidth="1"/>
    <col min="5123" max="5123" width="16.42578125" style="37" customWidth="1"/>
    <col min="5124" max="5126" width="9.42578125" style="37" customWidth="1"/>
    <col min="5127" max="5127" width="3.42578125" style="37" customWidth="1"/>
    <col min="5128" max="5128" width="24.28515625" style="37" customWidth="1"/>
    <col min="5129" max="5132" width="9.42578125" style="37" customWidth="1"/>
    <col min="5133" max="5377" width="7.85546875" style="37"/>
    <col min="5378" max="5378" width="85.28515625" style="37" customWidth="1"/>
    <col min="5379" max="5379" width="16.42578125" style="37" customWidth="1"/>
    <col min="5380" max="5382" width="9.42578125" style="37" customWidth="1"/>
    <col min="5383" max="5383" width="3.42578125" style="37" customWidth="1"/>
    <col min="5384" max="5384" width="24.28515625" style="37" customWidth="1"/>
    <col min="5385" max="5388" width="9.42578125" style="37" customWidth="1"/>
    <col min="5389" max="5633" width="7.85546875" style="37"/>
    <col min="5634" max="5634" width="85.28515625" style="37" customWidth="1"/>
    <col min="5635" max="5635" width="16.42578125" style="37" customWidth="1"/>
    <col min="5636" max="5638" width="9.42578125" style="37" customWidth="1"/>
    <col min="5639" max="5639" width="3.42578125" style="37" customWidth="1"/>
    <col min="5640" max="5640" width="24.28515625" style="37" customWidth="1"/>
    <col min="5641" max="5644" width="9.42578125" style="37" customWidth="1"/>
    <col min="5645" max="5889" width="7.85546875" style="37"/>
    <col min="5890" max="5890" width="85.28515625" style="37" customWidth="1"/>
    <col min="5891" max="5891" width="16.42578125" style="37" customWidth="1"/>
    <col min="5892" max="5894" width="9.42578125" style="37" customWidth="1"/>
    <col min="5895" max="5895" width="3.42578125" style="37" customWidth="1"/>
    <col min="5896" max="5896" width="24.28515625" style="37" customWidth="1"/>
    <col min="5897" max="5900" width="9.42578125" style="37" customWidth="1"/>
    <col min="5901" max="6145" width="7.85546875" style="37"/>
    <col min="6146" max="6146" width="85.28515625" style="37" customWidth="1"/>
    <col min="6147" max="6147" width="16.42578125" style="37" customWidth="1"/>
    <col min="6148" max="6150" width="9.42578125" style="37" customWidth="1"/>
    <col min="6151" max="6151" width="3.42578125" style="37" customWidth="1"/>
    <col min="6152" max="6152" width="24.28515625" style="37" customWidth="1"/>
    <col min="6153" max="6156" width="9.42578125" style="37" customWidth="1"/>
    <col min="6157" max="6401" width="7.85546875" style="37"/>
    <col min="6402" max="6402" width="85.28515625" style="37" customWidth="1"/>
    <col min="6403" max="6403" width="16.42578125" style="37" customWidth="1"/>
    <col min="6404" max="6406" width="9.42578125" style="37" customWidth="1"/>
    <col min="6407" max="6407" width="3.42578125" style="37" customWidth="1"/>
    <col min="6408" max="6408" width="24.28515625" style="37" customWidth="1"/>
    <col min="6409" max="6412" width="9.42578125" style="37" customWidth="1"/>
    <col min="6413" max="6657" width="7.85546875" style="37"/>
    <col min="6658" max="6658" width="85.28515625" style="37" customWidth="1"/>
    <col min="6659" max="6659" width="16.42578125" style="37" customWidth="1"/>
    <col min="6660" max="6662" width="9.42578125" style="37" customWidth="1"/>
    <col min="6663" max="6663" width="3.42578125" style="37" customWidth="1"/>
    <col min="6664" max="6664" width="24.28515625" style="37" customWidth="1"/>
    <col min="6665" max="6668" width="9.42578125" style="37" customWidth="1"/>
    <col min="6669" max="6913" width="7.85546875" style="37"/>
    <col min="6914" max="6914" width="85.28515625" style="37" customWidth="1"/>
    <col min="6915" max="6915" width="16.42578125" style="37" customWidth="1"/>
    <col min="6916" max="6918" width="9.42578125" style="37" customWidth="1"/>
    <col min="6919" max="6919" width="3.42578125" style="37" customWidth="1"/>
    <col min="6920" max="6920" width="24.28515625" style="37" customWidth="1"/>
    <col min="6921" max="6924" width="9.42578125" style="37" customWidth="1"/>
    <col min="6925" max="7169" width="7.85546875" style="37"/>
    <col min="7170" max="7170" width="85.28515625" style="37" customWidth="1"/>
    <col min="7171" max="7171" width="16.42578125" style="37" customWidth="1"/>
    <col min="7172" max="7174" width="9.42578125" style="37" customWidth="1"/>
    <col min="7175" max="7175" width="3.42578125" style="37" customWidth="1"/>
    <col min="7176" max="7176" width="24.28515625" style="37" customWidth="1"/>
    <col min="7177" max="7180" width="9.42578125" style="37" customWidth="1"/>
    <col min="7181" max="7425" width="7.85546875" style="37"/>
    <col min="7426" max="7426" width="85.28515625" style="37" customWidth="1"/>
    <col min="7427" max="7427" width="16.42578125" style="37" customWidth="1"/>
    <col min="7428" max="7430" width="9.42578125" style="37" customWidth="1"/>
    <col min="7431" max="7431" width="3.42578125" style="37" customWidth="1"/>
    <col min="7432" max="7432" width="24.28515625" style="37" customWidth="1"/>
    <col min="7433" max="7436" width="9.42578125" style="37" customWidth="1"/>
    <col min="7437" max="7681" width="7.85546875" style="37"/>
    <col min="7682" max="7682" width="85.28515625" style="37" customWidth="1"/>
    <col min="7683" max="7683" width="16.42578125" style="37" customWidth="1"/>
    <col min="7684" max="7686" width="9.42578125" style="37" customWidth="1"/>
    <col min="7687" max="7687" width="3.42578125" style="37" customWidth="1"/>
    <col min="7688" max="7688" width="24.28515625" style="37" customWidth="1"/>
    <col min="7689" max="7692" width="9.42578125" style="37" customWidth="1"/>
    <col min="7693" max="7937" width="7.85546875" style="37"/>
    <col min="7938" max="7938" width="85.28515625" style="37" customWidth="1"/>
    <col min="7939" max="7939" width="16.42578125" style="37" customWidth="1"/>
    <col min="7940" max="7942" width="9.42578125" style="37" customWidth="1"/>
    <col min="7943" max="7943" width="3.42578125" style="37" customWidth="1"/>
    <col min="7944" max="7944" width="24.28515625" style="37" customWidth="1"/>
    <col min="7945" max="7948" width="9.42578125" style="37" customWidth="1"/>
    <col min="7949" max="8193" width="7.85546875" style="37"/>
    <col min="8194" max="8194" width="85.28515625" style="37" customWidth="1"/>
    <col min="8195" max="8195" width="16.42578125" style="37" customWidth="1"/>
    <col min="8196" max="8198" width="9.42578125" style="37" customWidth="1"/>
    <col min="8199" max="8199" width="3.42578125" style="37" customWidth="1"/>
    <col min="8200" max="8200" width="24.28515625" style="37" customWidth="1"/>
    <col min="8201" max="8204" width="9.42578125" style="37" customWidth="1"/>
    <col min="8205" max="8449" width="7.85546875" style="37"/>
    <col min="8450" max="8450" width="85.28515625" style="37" customWidth="1"/>
    <col min="8451" max="8451" width="16.42578125" style="37" customWidth="1"/>
    <col min="8452" max="8454" width="9.42578125" style="37" customWidth="1"/>
    <col min="8455" max="8455" width="3.42578125" style="37" customWidth="1"/>
    <col min="8456" max="8456" width="24.28515625" style="37" customWidth="1"/>
    <col min="8457" max="8460" width="9.42578125" style="37" customWidth="1"/>
    <col min="8461" max="8705" width="7.85546875" style="37"/>
    <col min="8706" max="8706" width="85.28515625" style="37" customWidth="1"/>
    <col min="8707" max="8707" width="16.42578125" style="37" customWidth="1"/>
    <col min="8708" max="8710" width="9.42578125" style="37" customWidth="1"/>
    <col min="8711" max="8711" width="3.42578125" style="37" customWidth="1"/>
    <col min="8712" max="8712" width="24.28515625" style="37" customWidth="1"/>
    <col min="8713" max="8716" width="9.42578125" style="37" customWidth="1"/>
    <col min="8717" max="8961" width="7.85546875" style="37"/>
    <col min="8962" max="8962" width="85.28515625" style="37" customWidth="1"/>
    <col min="8963" max="8963" width="16.42578125" style="37" customWidth="1"/>
    <col min="8964" max="8966" width="9.42578125" style="37" customWidth="1"/>
    <col min="8967" max="8967" width="3.42578125" style="37" customWidth="1"/>
    <col min="8968" max="8968" width="24.28515625" style="37" customWidth="1"/>
    <col min="8969" max="8972" width="9.42578125" style="37" customWidth="1"/>
    <col min="8973" max="9217" width="7.85546875" style="37"/>
    <col min="9218" max="9218" width="85.28515625" style="37" customWidth="1"/>
    <col min="9219" max="9219" width="16.42578125" style="37" customWidth="1"/>
    <col min="9220" max="9222" width="9.42578125" style="37" customWidth="1"/>
    <col min="9223" max="9223" width="3.42578125" style="37" customWidth="1"/>
    <col min="9224" max="9224" width="24.28515625" style="37" customWidth="1"/>
    <col min="9225" max="9228" width="9.42578125" style="37" customWidth="1"/>
    <col min="9229" max="9473" width="7.85546875" style="37"/>
    <col min="9474" max="9474" width="85.28515625" style="37" customWidth="1"/>
    <col min="9475" max="9475" width="16.42578125" style="37" customWidth="1"/>
    <col min="9476" max="9478" width="9.42578125" style="37" customWidth="1"/>
    <col min="9479" max="9479" width="3.42578125" style="37" customWidth="1"/>
    <col min="9480" max="9480" width="24.28515625" style="37" customWidth="1"/>
    <col min="9481" max="9484" width="9.42578125" style="37" customWidth="1"/>
    <col min="9485" max="9729" width="7.85546875" style="37"/>
    <col min="9730" max="9730" width="85.28515625" style="37" customWidth="1"/>
    <col min="9731" max="9731" width="16.42578125" style="37" customWidth="1"/>
    <col min="9732" max="9734" width="9.42578125" style="37" customWidth="1"/>
    <col min="9735" max="9735" width="3.42578125" style="37" customWidth="1"/>
    <col min="9736" max="9736" width="24.28515625" style="37" customWidth="1"/>
    <col min="9737" max="9740" width="9.42578125" style="37" customWidth="1"/>
    <col min="9741" max="9985" width="7.85546875" style="37"/>
    <col min="9986" max="9986" width="85.28515625" style="37" customWidth="1"/>
    <col min="9987" max="9987" width="16.42578125" style="37" customWidth="1"/>
    <col min="9988" max="9990" width="9.42578125" style="37" customWidth="1"/>
    <col min="9991" max="9991" width="3.42578125" style="37" customWidth="1"/>
    <col min="9992" max="9992" width="24.28515625" style="37" customWidth="1"/>
    <col min="9993" max="9996" width="9.42578125" style="37" customWidth="1"/>
    <col min="9997" max="10241" width="7.85546875" style="37"/>
    <col min="10242" max="10242" width="85.28515625" style="37" customWidth="1"/>
    <col min="10243" max="10243" width="16.42578125" style="37" customWidth="1"/>
    <col min="10244" max="10246" width="9.42578125" style="37" customWidth="1"/>
    <col min="10247" max="10247" width="3.42578125" style="37" customWidth="1"/>
    <col min="10248" max="10248" width="24.28515625" style="37" customWidth="1"/>
    <col min="10249" max="10252" width="9.42578125" style="37" customWidth="1"/>
    <col min="10253" max="10497" width="7.85546875" style="37"/>
    <col min="10498" max="10498" width="85.28515625" style="37" customWidth="1"/>
    <col min="10499" max="10499" width="16.42578125" style="37" customWidth="1"/>
    <col min="10500" max="10502" width="9.42578125" style="37" customWidth="1"/>
    <col min="10503" max="10503" width="3.42578125" style="37" customWidth="1"/>
    <col min="10504" max="10504" width="24.28515625" style="37" customWidth="1"/>
    <col min="10505" max="10508" width="9.42578125" style="37" customWidth="1"/>
    <col min="10509" max="10753" width="7.85546875" style="37"/>
    <col min="10754" max="10754" width="85.28515625" style="37" customWidth="1"/>
    <col min="10755" max="10755" width="16.42578125" style="37" customWidth="1"/>
    <col min="10756" max="10758" width="9.42578125" style="37" customWidth="1"/>
    <col min="10759" max="10759" width="3.42578125" style="37" customWidth="1"/>
    <col min="10760" max="10760" width="24.28515625" style="37" customWidth="1"/>
    <col min="10761" max="10764" width="9.42578125" style="37" customWidth="1"/>
    <col min="10765" max="11009" width="7.85546875" style="37"/>
    <col min="11010" max="11010" width="85.28515625" style="37" customWidth="1"/>
    <col min="11011" max="11011" width="16.42578125" style="37" customWidth="1"/>
    <col min="11012" max="11014" width="9.42578125" style="37" customWidth="1"/>
    <col min="11015" max="11015" width="3.42578125" style="37" customWidth="1"/>
    <col min="11016" max="11016" width="24.28515625" style="37" customWidth="1"/>
    <col min="11017" max="11020" width="9.42578125" style="37" customWidth="1"/>
    <col min="11021" max="11265" width="7.85546875" style="37"/>
    <col min="11266" max="11266" width="85.28515625" style="37" customWidth="1"/>
    <col min="11267" max="11267" width="16.42578125" style="37" customWidth="1"/>
    <col min="11268" max="11270" width="9.42578125" style="37" customWidth="1"/>
    <col min="11271" max="11271" width="3.42578125" style="37" customWidth="1"/>
    <col min="11272" max="11272" width="24.28515625" style="37" customWidth="1"/>
    <col min="11273" max="11276" width="9.42578125" style="37" customWidth="1"/>
    <col min="11277" max="11521" width="7.85546875" style="37"/>
    <col min="11522" max="11522" width="85.28515625" style="37" customWidth="1"/>
    <col min="11523" max="11523" width="16.42578125" style="37" customWidth="1"/>
    <col min="11524" max="11526" width="9.42578125" style="37" customWidth="1"/>
    <col min="11527" max="11527" width="3.42578125" style="37" customWidth="1"/>
    <col min="11528" max="11528" width="24.28515625" style="37" customWidth="1"/>
    <col min="11529" max="11532" width="9.42578125" style="37" customWidth="1"/>
    <col min="11533" max="11777" width="7.85546875" style="37"/>
    <col min="11778" max="11778" width="85.28515625" style="37" customWidth="1"/>
    <col min="11779" max="11779" width="16.42578125" style="37" customWidth="1"/>
    <col min="11780" max="11782" width="9.42578125" style="37" customWidth="1"/>
    <col min="11783" max="11783" width="3.42578125" style="37" customWidth="1"/>
    <col min="11784" max="11784" width="24.28515625" style="37" customWidth="1"/>
    <col min="11785" max="11788" width="9.42578125" style="37" customWidth="1"/>
    <col min="11789" max="12033" width="7.85546875" style="37"/>
    <col min="12034" max="12034" width="85.28515625" style="37" customWidth="1"/>
    <col min="12035" max="12035" width="16.42578125" style="37" customWidth="1"/>
    <col min="12036" max="12038" width="9.42578125" style="37" customWidth="1"/>
    <col min="12039" max="12039" width="3.42578125" style="37" customWidth="1"/>
    <col min="12040" max="12040" width="24.28515625" style="37" customWidth="1"/>
    <col min="12041" max="12044" width="9.42578125" style="37" customWidth="1"/>
    <col min="12045" max="12289" width="7.85546875" style="37"/>
    <col min="12290" max="12290" width="85.28515625" style="37" customWidth="1"/>
    <col min="12291" max="12291" width="16.42578125" style="37" customWidth="1"/>
    <col min="12292" max="12294" width="9.42578125" style="37" customWidth="1"/>
    <col min="12295" max="12295" width="3.42578125" style="37" customWidth="1"/>
    <col min="12296" max="12296" width="24.28515625" style="37" customWidth="1"/>
    <col min="12297" max="12300" width="9.42578125" style="37" customWidth="1"/>
    <col min="12301" max="12545" width="7.85546875" style="37"/>
    <col min="12546" max="12546" width="85.28515625" style="37" customWidth="1"/>
    <col min="12547" max="12547" width="16.42578125" style="37" customWidth="1"/>
    <col min="12548" max="12550" width="9.42578125" style="37" customWidth="1"/>
    <col min="12551" max="12551" width="3.42578125" style="37" customWidth="1"/>
    <col min="12552" max="12552" width="24.28515625" style="37" customWidth="1"/>
    <col min="12553" max="12556" width="9.42578125" style="37" customWidth="1"/>
    <col min="12557" max="12801" width="7.85546875" style="37"/>
    <col min="12802" max="12802" width="85.28515625" style="37" customWidth="1"/>
    <col min="12803" max="12803" width="16.42578125" style="37" customWidth="1"/>
    <col min="12804" max="12806" width="9.42578125" style="37" customWidth="1"/>
    <col min="12807" max="12807" width="3.42578125" style="37" customWidth="1"/>
    <col min="12808" max="12808" width="24.28515625" style="37" customWidth="1"/>
    <col min="12809" max="12812" width="9.42578125" style="37" customWidth="1"/>
    <col min="12813" max="13057" width="7.85546875" style="37"/>
    <col min="13058" max="13058" width="85.28515625" style="37" customWidth="1"/>
    <col min="13059" max="13059" width="16.42578125" style="37" customWidth="1"/>
    <col min="13060" max="13062" width="9.42578125" style="37" customWidth="1"/>
    <col min="13063" max="13063" width="3.42578125" style="37" customWidth="1"/>
    <col min="13064" max="13064" width="24.28515625" style="37" customWidth="1"/>
    <col min="13065" max="13068" width="9.42578125" style="37" customWidth="1"/>
    <col min="13069" max="13313" width="7.85546875" style="37"/>
    <col min="13314" max="13314" width="85.28515625" style="37" customWidth="1"/>
    <col min="13315" max="13315" width="16.42578125" style="37" customWidth="1"/>
    <col min="13316" max="13318" width="9.42578125" style="37" customWidth="1"/>
    <col min="13319" max="13319" width="3.42578125" style="37" customWidth="1"/>
    <col min="13320" max="13320" width="24.28515625" style="37" customWidth="1"/>
    <col min="13321" max="13324" width="9.42578125" style="37" customWidth="1"/>
    <col min="13325" max="13569" width="7.85546875" style="37"/>
    <col min="13570" max="13570" width="85.28515625" style="37" customWidth="1"/>
    <col min="13571" max="13571" width="16.42578125" style="37" customWidth="1"/>
    <col min="13572" max="13574" width="9.42578125" style="37" customWidth="1"/>
    <col min="13575" max="13575" width="3.42578125" style="37" customWidth="1"/>
    <col min="13576" max="13576" width="24.28515625" style="37" customWidth="1"/>
    <col min="13577" max="13580" width="9.42578125" style="37" customWidth="1"/>
    <col min="13581" max="13825" width="7.85546875" style="37"/>
    <col min="13826" max="13826" width="85.28515625" style="37" customWidth="1"/>
    <col min="13827" max="13827" width="16.42578125" style="37" customWidth="1"/>
    <col min="13828" max="13830" width="9.42578125" style="37" customWidth="1"/>
    <col min="13831" max="13831" width="3.42578125" style="37" customWidth="1"/>
    <col min="13832" max="13832" width="24.28515625" style="37" customWidth="1"/>
    <col min="13833" max="13836" width="9.42578125" style="37" customWidth="1"/>
    <col min="13837" max="14081" width="7.85546875" style="37"/>
    <col min="14082" max="14082" width="85.28515625" style="37" customWidth="1"/>
    <col min="14083" max="14083" width="16.42578125" style="37" customWidth="1"/>
    <col min="14084" max="14086" width="9.42578125" style="37" customWidth="1"/>
    <col min="14087" max="14087" width="3.42578125" style="37" customWidth="1"/>
    <col min="14088" max="14088" width="24.28515625" style="37" customWidth="1"/>
    <col min="14089" max="14092" width="9.42578125" style="37" customWidth="1"/>
    <col min="14093" max="14337" width="7.85546875" style="37"/>
    <col min="14338" max="14338" width="85.28515625" style="37" customWidth="1"/>
    <col min="14339" max="14339" width="16.42578125" style="37" customWidth="1"/>
    <col min="14340" max="14342" width="9.42578125" style="37" customWidth="1"/>
    <col min="14343" max="14343" width="3.42578125" style="37" customWidth="1"/>
    <col min="14344" max="14344" width="24.28515625" style="37" customWidth="1"/>
    <col min="14345" max="14348" width="9.42578125" style="37" customWidth="1"/>
    <col min="14349" max="14593" width="7.85546875" style="37"/>
    <col min="14594" max="14594" width="85.28515625" style="37" customWidth="1"/>
    <col min="14595" max="14595" width="16.42578125" style="37" customWidth="1"/>
    <col min="14596" max="14598" width="9.42578125" style="37" customWidth="1"/>
    <col min="14599" max="14599" width="3.42578125" style="37" customWidth="1"/>
    <col min="14600" max="14600" width="24.28515625" style="37" customWidth="1"/>
    <col min="14601" max="14604" width="9.42578125" style="37" customWidth="1"/>
    <col min="14605" max="14849" width="7.85546875" style="37"/>
    <col min="14850" max="14850" width="85.28515625" style="37" customWidth="1"/>
    <col min="14851" max="14851" width="16.42578125" style="37" customWidth="1"/>
    <col min="14852" max="14854" width="9.42578125" style="37" customWidth="1"/>
    <col min="14855" max="14855" width="3.42578125" style="37" customWidth="1"/>
    <col min="14856" max="14856" width="24.28515625" style="37" customWidth="1"/>
    <col min="14857" max="14860" width="9.42578125" style="37" customWidth="1"/>
    <col min="14861" max="15105" width="7.85546875" style="37"/>
    <col min="15106" max="15106" width="85.28515625" style="37" customWidth="1"/>
    <col min="15107" max="15107" width="16.42578125" style="37" customWidth="1"/>
    <col min="15108" max="15110" width="9.42578125" style="37" customWidth="1"/>
    <col min="15111" max="15111" width="3.42578125" style="37" customWidth="1"/>
    <col min="15112" max="15112" width="24.28515625" style="37" customWidth="1"/>
    <col min="15113" max="15116" width="9.42578125" style="37" customWidth="1"/>
    <col min="15117" max="15361" width="7.85546875" style="37"/>
    <col min="15362" max="15362" width="85.28515625" style="37" customWidth="1"/>
    <col min="15363" max="15363" width="16.42578125" style="37" customWidth="1"/>
    <col min="15364" max="15366" width="9.42578125" style="37" customWidth="1"/>
    <col min="15367" max="15367" width="3.42578125" style="37" customWidth="1"/>
    <col min="15368" max="15368" width="24.28515625" style="37" customWidth="1"/>
    <col min="15369" max="15372" width="9.42578125" style="37" customWidth="1"/>
    <col min="15373" max="15617" width="7.85546875" style="37"/>
    <col min="15618" max="15618" width="85.28515625" style="37" customWidth="1"/>
    <col min="15619" max="15619" width="16.42578125" style="37" customWidth="1"/>
    <col min="15620" max="15622" width="9.42578125" style="37" customWidth="1"/>
    <col min="15623" max="15623" width="3.42578125" style="37" customWidth="1"/>
    <col min="15624" max="15624" width="24.28515625" style="37" customWidth="1"/>
    <col min="15625" max="15628" width="9.42578125" style="37" customWidth="1"/>
    <col min="15629" max="15873" width="7.85546875" style="37"/>
    <col min="15874" max="15874" width="85.28515625" style="37" customWidth="1"/>
    <col min="15875" max="15875" width="16.42578125" style="37" customWidth="1"/>
    <col min="15876" max="15878" width="9.42578125" style="37" customWidth="1"/>
    <col min="15879" max="15879" width="3.42578125" style="37" customWidth="1"/>
    <col min="15880" max="15880" width="24.28515625" style="37" customWidth="1"/>
    <col min="15881" max="15884" width="9.42578125" style="37" customWidth="1"/>
    <col min="15885" max="16129" width="7.85546875" style="37"/>
    <col min="16130" max="16130" width="85.28515625" style="37" customWidth="1"/>
    <col min="16131" max="16131" width="16.42578125" style="37" customWidth="1"/>
    <col min="16132" max="16134" width="9.42578125" style="37" customWidth="1"/>
    <col min="16135" max="16135" width="3.42578125" style="37" customWidth="1"/>
    <col min="16136" max="16136" width="24.28515625" style="37" customWidth="1"/>
    <col min="16137" max="16140" width="9.42578125" style="37" customWidth="1"/>
    <col min="16141" max="16384" width="7.85546875" style="37"/>
  </cols>
  <sheetData>
    <row r="1" spans="2:12" ht="90.75" customHeight="1" x14ac:dyDescent="0.8">
      <c r="B1" s="160" t="s">
        <v>141</v>
      </c>
      <c r="C1" s="161"/>
      <c r="D1" s="161"/>
      <c r="E1" s="161"/>
      <c r="F1" s="161"/>
    </row>
    <row r="2" spans="2:12" ht="15.75" customHeight="1" x14ac:dyDescent="0.35">
      <c r="B2" s="38"/>
      <c r="C2" s="38"/>
      <c r="D2" s="38"/>
      <c r="E2" s="38"/>
      <c r="F2" s="38"/>
    </row>
    <row r="3" spans="2:12" ht="15.75" customHeight="1" x14ac:dyDescent="0.35">
      <c r="B3" s="38"/>
      <c r="C3" s="38"/>
      <c r="D3" s="38"/>
      <c r="E3" s="38"/>
      <c r="F3" s="38"/>
    </row>
    <row r="4" spans="2:12" ht="38.25" customHeight="1" x14ac:dyDescent="0.2">
      <c r="H4" s="36"/>
    </row>
    <row r="5" spans="2:12" ht="27.75" customHeight="1" x14ac:dyDescent="0.55000000000000004">
      <c r="B5" s="63" t="s">
        <v>136</v>
      </c>
      <c r="C5" s="64">
        <f>SUM(C7:C506)</f>
        <v>0</v>
      </c>
      <c r="D5" s="64">
        <f>SUM(D7:D506)</f>
        <v>0</v>
      </c>
      <c r="E5" s="64">
        <f>SUM(E7:E506)</f>
        <v>0</v>
      </c>
      <c r="F5" s="64">
        <f>SUM(F7:F506)</f>
        <v>0</v>
      </c>
      <c r="I5" s="37"/>
      <c r="J5" s="37"/>
      <c r="K5" s="37"/>
      <c r="L5" s="37"/>
    </row>
    <row r="6" spans="2:12" s="40" customFormat="1" ht="36" x14ac:dyDescent="0.25">
      <c r="B6" s="147" t="s">
        <v>244</v>
      </c>
      <c r="C6" s="148" t="s">
        <v>155</v>
      </c>
      <c r="D6" s="148" t="s">
        <v>137</v>
      </c>
      <c r="E6" s="148" t="s">
        <v>138</v>
      </c>
      <c r="F6" s="148" t="s">
        <v>139</v>
      </c>
      <c r="G6" s="39"/>
    </row>
    <row r="7" spans="2:12" s="42" customFormat="1" ht="17.25" customHeight="1" x14ac:dyDescent="0.2">
      <c r="B7" s="34"/>
      <c r="C7" s="35"/>
      <c r="D7" s="35"/>
      <c r="E7" s="35"/>
      <c r="F7" s="35"/>
      <c r="G7" s="41"/>
    </row>
    <row r="8" spans="2:12" s="42" customFormat="1" ht="17.25" customHeight="1" x14ac:dyDescent="0.2">
      <c r="B8" s="34"/>
      <c r="C8" s="35"/>
      <c r="D8" s="35"/>
      <c r="E8" s="35"/>
      <c r="F8" s="35"/>
      <c r="G8" s="41"/>
    </row>
    <row r="9" spans="2:12" ht="17.25" customHeight="1" x14ac:dyDescent="0.2">
      <c r="B9" s="34"/>
      <c r="C9" s="35"/>
      <c r="D9" s="35"/>
      <c r="E9" s="35"/>
      <c r="F9" s="35"/>
      <c r="I9" s="37"/>
      <c r="J9" s="37"/>
      <c r="K9" s="37"/>
      <c r="L9" s="37"/>
    </row>
    <row r="10" spans="2:12" ht="17.25" customHeight="1" x14ac:dyDescent="0.2">
      <c r="B10" s="34"/>
      <c r="C10" s="35" t="s">
        <v>140</v>
      </c>
      <c r="D10" s="35"/>
      <c r="E10" s="35"/>
      <c r="F10" s="35"/>
      <c r="I10" s="37"/>
      <c r="J10" s="37"/>
      <c r="K10" s="37"/>
      <c r="L10" s="37"/>
    </row>
    <row r="11" spans="2:12" ht="17.25" customHeight="1" x14ac:dyDescent="0.2">
      <c r="B11" s="34"/>
      <c r="C11" s="35" t="s">
        <v>140</v>
      </c>
      <c r="D11" s="35"/>
      <c r="E11" s="35"/>
      <c r="F11" s="35"/>
      <c r="I11" s="37"/>
      <c r="J11" s="37"/>
      <c r="K11" s="37"/>
      <c r="L11" s="37"/>
    </row>
    <row r="12" spans="2:12" ht="17.25" customHeight="1" x14ac:dyDescent="0.2">
      <c r="B12" s="34"/>
      <c r="C12" s="35" t="s">
        <v>140</v>
      </c>
      <c r="D12" s="35"/>
      <c r="E12" s="35"/>
      <c r="F12" s="35"/>
      <c r="I12" s="37"/>
      <c r="J12" s="37"/>
      <c r="K12" s="37"/>
      <c r="L12" s="37"/>
    </row>
    <row r="13" spans="2:12" ht="17.25" customHeight="1" x14ac:dyDescent="0.2">
      <c r="B13" s="34"/>
      <c r="C13" s="35" t="s">
        <v>140</v>
      </c>
      <c r="D13" s="35"/>
      <c r="E13" s="35"/>
      <c r="F13" s="35"/>
      <c r="I13" s="37"/>
      <c r="J13" s="37"/>
      <c r="K13" s="37"/>
      <c r="L13" s="37"/>
    </row>
    <row r="14" spans="2:12" ht="17.25" customHeight="1" x14ac:dyDescent="0.2">
      <c r="B14" s="34"/>
      <c r="C14" s="35" t="s">
        <v>140</v>
      </c>
      <c r="D14" s="35"/>
      <c r="E14" s="35"/>
      <c r="F14" s="35"/>
      <c r="I14" s="37"/>
      <c r="J14" s="37"/>
      <c r="K14" s="37"/>
      <c r="L14" s="37"/>
    </row>
    <row r="15" spans="2:12" ht="17.25" customHeight="1" x14ac:dyDescent="0.2">
      <c r="B15" s="34"/>
      <c r="C15" s="35" t="s">
        <v>140</v>
      </c>
      <c r="D15" s="35"/>
      <c r="E15" s="35"/>
      <c r="F15" s="35"/>
      <c r="I15" s="37"/>
      <c r="J15" s="37"/>
      <c r="K15" s="37"/>
      <c r="L15" s="37"/>
    </row>
    <row r="16" spans="2:12" ht="17.25" customHeight="1" x14ac:dyDescent="0.2">
      <c r="B16" s="34"/>
      <c r="C16" s="35" t="s">
        <v>140</v>
      </c>
      <c r="D16" s="35"/>
      <c r="E16" s="35"/>
      <c r="F16" s="35"/>
      <c r="I16" s="37"/>
      <c r="J16" s="37"/>
      <c r="K16" s="37"/>
      <c r="L16" s="37"/>
    </row>
    <row r="17" spans="2:12" ht="17.25" customHeight="1" x14ac:dyDescent="0.2">
      <c r="B17" s="34"/>
      <c r="C17" s="35" t="s">
        <v>140</v>
      </c>
      <c r="D17" s="35"/>
      <c r="E17" s="35"/>
      <c r="F17" s="35"/>
      <c r="I17" s="37"/>
      <c r="J17" s="37"/>
      <c r="K17" s="37"/>
      <c r="L17" s="37"/>
    </row>
    <row r="18" spans="2:12" ht="17.25" customHeight="1" x14ac:dyDescent="0.2">
      <c r="B18" s="34"/>
      <c r="C18" s="35" t="s">
        <v>140</v>
      </c>
      <c r="D18" s="35"/>
      <c r="E18" s="35"/>
      <c r="F18" s="35"/>
      <c r="I18" s="37"/>
      <c r="J18" s="37"/>
      <c r="K18" s="37"/>
      <c r="L18" s="37"/>
    </row>
    <row r="19" spans="2:12" ht="17.25" customHeight="1" x14ac:dyDescent="0.2">
      <c r="B19" s="34"/>
      <c r="C19" s="35" t="s">
        <v>140</v>
      </c>
      <c r="D19" s="35"/>
      <c r="E19" s="35"/>
      <c r="F19" s="35"/>
      <c r="I19" s="37"/>
      <c r="J19" s="37"/>
      <c r="K19" s="37"/>
      <c r="L19" s="37"/>
    </row>
    <row r="20" spans="2:12" ht="17.25" customHeight="1" x14ac:dyDescent="0.2">
      <c r="B20" s="34"/>
      <c r="C20" s="35"/>
      <c r="D20" s="35"/>
      <c r="E20" s="35"/>
      <c r="F20" s="35"/>
      <c r="I20" s="37"/>
      <c r="J20" s="37"/>
      <c r="K20" s="37"/>
      <c r="L20" s="37"/>
    </row>
    <row r="21" spans="2:12" ht="17.25" customHeight="1" x14ac:dyDescent="0.2">
      <c r="B21" s="34"/>
      <c r="C21" s="35"/>
      <c r="D21" s="35"/>
      <c r="E21" s="35"/>
      <c r="F21" s="35"/>
      <c r="I21" s="37"/>
      <c r="J21" s="37"/>
      <c r="K21" s="37"/>
      <c r="L21" s="37"/>
    </row>
    <row r="22" spans="2:12" ht="17.25" customHeight="1" x14ac:dyDescent="0.2">
      <c r="B22" s="34"/>
      <c r="C22" s="35"/>
      <c r="D22" s="35"/>
      <c r="E22" s="35"/>
      <c r="F22" s="35"/>
      <c r="I22" s="37"/>
      <c r="J22" s="37"/>
      <c r="K22" s="37"/>
      <c r="L22" s="37"/>
    </row>
    <row r="23" spans="2:12" ht="17.25" customHeight="1" x14ac:dyDescent="0.2">
      <c r="B23" s="34"/>
      <c r="C23" s="35"/>
      <c r="D23" s="35"/>
      <c r="E23" s="35"/>
      <c r="F23" s="35"/>
      <c r="I23" s="37"/>
      <c r="J23" s="37"/>
      <c r="K23" s="37"/>
      <c r="L23" s="37"/>
    </row>
    <row r="24" spans="2:12" ht="17.25" customHeight="1" x14ac:dyDescent="0.2">
      <c r="B24" s="34"/>
      <c r="C24" s="35"/>
      <c r="D24" s="35"/>
      <c r="E24" s="35"/>
      <c r="F24" s="35"/>
      <c r="I24" s="37"/>
      <c r="J24" s="37"/>
      <c r="K24" s="37"/>
      <c r="L24" s="37"/>
    </row>
    <row r="25" spans="2:12" ht="17.25" customHeight="1" x14ac:dyDescent="0.2">
      <c r="B25" s="34"/>
      <c r="C25" s="35"/>
      <c r="D25" s="35"/>
      <c r="E25" s="35"/>
      <c r="F25" s="35"/>
      <c r="I25" s="37"/>
      <c r="J25" s="37"/>
      <c r="K25" s="37"/>
      <c r="L25" s="37"/>
    </row>
    <row r="26" spans="2:12" ht="17.25" customHeight="1" x14ac:dyDescent="0.2">
      <c r="B26" s="34"/>
      <c r="C26" s="35"/>
      <c r="D26" s="35"/>
      <c r="E26" s="35"/>
      <c r="F26" s="35"/>
      <c r="I26" s="37"/>
      <c r="J26" s="37"/>
      <c r="K26" s="37"/>
      <c r="L26" s="37"/>
    </row>
    <row r="27" spans="2:12" ht="17.25" customHeight="1" x14ac:dyDescent="0.2">
      <c r="B27" s="34"/>
      <c r="C27" s="35"/>
      <c r="D27" s="35"/>
      <c r="E27" s="35"/>
      <c r="F27" s="35"/>
      <c r="I27" s="37"/>
      <c r="J27" s="37"/>
      <c r="K27" s="37"/>
      <c r="L27" s="37"/>
    </row>
    <row r="28" spans="2:12" ht="17.25" customHeight="1" x14ac:dyDescent="0.2">
      <c r="B28" s="34"/>
      <c r="C28" s="35"/>
      <c r="D28" s="35"/>
      <c r="E28" s="35"/>
      <c r="F28" s="35"/>
      <c r="I28" s="37"/>
      <c r="J28" s="37"/>
      <c r="K28" s="37"/>
      <c r="L28" s="37"/>
    </row>
    <row r="29" spans="2:12" ht="17.25" customHeight="1" x14ac:dyDescent="0.2">
      <c r="B29" s="34"/>
      <c r="C29" s="35"/>
      <c r="D29" s="35"/>
      <c r="E29" s="35"/>
      <c r="F29" s="35"/>
      <c r="I29" s="37"/>
      <c r="J29" s="37"/>
      <c r="K29" s="37"/>
      <c r="L29" s="37"/>
    </row>
    <row r="30" spans="2:12" ht="17.25" customHeight="1" x14ac:dyDescent="0.2">
      <c r="B30" s="34"/>
      <c r="C30" s="35"/>
      <c r="D30" s="35"/>
      <c r="E30" s="35"/>
      <c r="F30" s="35"/>
      <c r="I30" s="37"/>
      <c r="J30" s="37"/>
      <c r="K30" s="37"/>
      <c r="L30" s="37"/>
    </row>
    <row r="31" spans="2:12" ht="17.25" customHeight="1" x14ac:dyDescent="0.2">
      <c r="B31" s="34"/>
      <c r="C31" s="35"/>
      <c r="D31" s="35"/>
      <c r="E31" s="35"/>
      <c r="F31" s="35"/>
      <c r="I31" s="37"/>
      <c r="J31" s="37"/>
      <c r="K31" s="37"/>
      <c r="L31" s="37"/>
    </row>
    <row r="32" spans="2:12" ht="17.25" customHeight="1" x14ac:dyDescent="0.2">
      <c r="B32" s="34"/>
      <c r="C32" s="35"/>
      <c r="D32" s="35"/>
      <c r="E32" s="35"/>
      <c r="F32" s="35"/>
      <c r="I32" s="37"/>
      <c r="J32" s="37"/>
      <c r="K32" s="37"/>
      <c r="L32" s="37"/>
    </row>
    <row r="33" spans="2:12" ht="17.25" customHeight="1" x14ac:dyDescent="0.2">
      <c r="B33" s="34"/>
      <c r="C33" s="35"/>
      <c r="D33" s="35"/>
      <c r="E33" s="35"/>
      <c r="F33" s="35"/>
      <c r="I33" s="37"/>
      <c r="J33" s="37"/>
      <c r="K33" s="37"/>
      <c r="L33" s="37"/>
    </row>
    <row r="34" spans="2:12" ht="17.25" customHeight="1" x14ac:dyDescent="0.2">
      <c r="B34" s="34"/>
      <c r="C34" s="35"/>
      <c r="D34" s="35"/>
      <c r="E34" s="35"/>
      <c r="F34" s="35"/>
      <c r="I34" s="37"/>
      <c r="J34" s="37"/>
      <c r="K34" s="37"/>
      <c r="L34" s="37"/>
    </row>
    <row r="35" spans="2:12" ht="17.25" customHeight="1" x14ac:dyDescent="0.2">
      <c r="B35" s="34"/>
      <c r="C35" s="35"/>
      <c r="D35" s="35"/>
      <c r="E35" s="35"/>
      <c r="F35" s="35"/>
      <c r="I35" s="37"/>
      <c r="J35" s="37"/>
      <c r="K35" s="37"/>
      <c r="L35" s="37"/>
    </row>
    <row r="36" spans="2:12" ht="17.25" customHeight="1" x14ac:dyDescent="0.2">
      <c r="B36" s="34"/>
      <c r="C36" s="35"/>
      <c r="D36" s="35"/>
      <c r="E36" s="35"/>
      <c r="F36" s="35"/>
      <c r="I36" s="37"/>
      <c r="J36" s="37"/>
      <c r="K36" s="37"/>
      <c r="L36" s="37"/>
    </row>
    <row r="37" spans="2:12" ht="17.25" customHeight="1" x14ac:dyDescent="0.2">
      <c r="B37" s="34"/>
      <c r="C37" s="35"/>
      <c r="D37" s="35"/>
      <c r="E37" s="35"/>
      <c r="F37" s="35"/>
      <c r="I37" s="37"/>
      <c r="J37" s="37"/>
      <c r="K37" s="37"/>
      <c r="L37" s="37"/>
    </row>
    <row r="38" spans="2:12" ht="17.25" customHeight="1" x14ac:dyDescent="0.2">
      <c r="B38" s="34"/>
      <c r="C38" s="35"/>
      <c r="D38" s="35"/>
      <c r="E38" s="35"/>
      <c r="F38" s="35"/>
      <c r="I38" s="37"/>
      <c r="J38" s="37"/>
      <c r="K38" s="37"/>
      <c r="L38" s="37"/>
    </row>
    <row r="39" spans="2:12" ht="17.25" customHeight="1" x14ac:dyDescent="0.2">
      <c r="B39" s="34"/>
      <c r="C39" s="35"/>
      <c r="D39" s="35"/>
      <c r="E39" s="35"/>
      <c r="F39" s="35"/>
      <c r="I39" s="37"/>
      <c r="J39" s="37"/>
      <c r="K39" s="37"/>
      <c r="L39" s="37"/>
    </row>
    <row r="40" spans="2:12" ht="17.25" customHeight="1" x14ac:dyDescent="0.2">
      <c r="B40" s="34"/>
      <c r="C40" s="35"/>
      <c r="D40" s="35"/>
      <c r="E40" s="35"/>
      <c r="F40" s="35"/>
      <c r="I40" s="37"/>
      <c r="J40" s="37"/>
      <c r="K40" s="37"/>
      <c r="L40" s="37"/>
    </row>
    <row r="41" spans="2:12" ht="17.25" customHeight="1" x14ac:dyDescent="0.2">
      <c r="B41" s="34"/>
      <c r="C41" s="35"/>
      <c r="D41" s="35"/>
      <c r="E41" s="35"/>
      <c r="F41" s="35"/>
      <c r="I41" s="37"/>
      <c r="J41" s="37"/>
      <c r="K41" s="37"/>
      <c r="L41" s="37"/>
    </row>
    <row r="42" spans="2:12" ht="17.25" customHeight="1" x14ac:dyDescent="0.2">
      <c r="B42" s="34"/>
      <c r="C42" s="35"/>
      <c r="D42" s="35"/>
      <c r="E42" s="35"/>
      <c r="F42" s="35"/>
      <c r="I42" s="37"/>
      <c r="J42" s="37"/>
      <c r="K42" s="37"/>
      <c r="L42" s="37"/>
    </row>
    <row r="43" spans="2:12" ht="17.25" customHeight="1" x14ac:dyDescent="0.2">
      <c r="B43" s="34"/>
      <c r="C43" s="35"/>
      <c r="D43" s="35"/>
      <c r="E43" s="35"/>
      <c r="F43" s="35"/>
      <c r="I43" s="37"/>
      <c r="J43" s="37"/>
      <c r="K43" s="37"/>
      <c r="L43" s="37"/>
    </row>
    <row r="44" spans="2:12" ht="17.25" customHeight="1" x14ac:dyDescent="0.2">
      <c r="B44" s="34"/>
      <c r="C44" s="35"/>
      <c r="D44" s="35"/>
      <c r="E44" s="35"/>
      <c r="F44" s="35"/>
      <c r="I44" s="37"/>
      <c r="J44" s="37"/>
      <c r="K44" s="37"/>
      <c r="L44" s="37"/>
    </row>
    <row r="45" spans="2:12" ht="17.25" customHeight="1" x14ac:dyDescent="0.2">
      <c r="B45" s="34"/>
      <c r="C45" s="35"/>
      <c r="D45" s="35"/>
      <c r="E45" s="35"/>
      <c r="F45" s="35"/>
      <c r="I45" s="37"/>
      <c r="J45" s="37"/>
      <c r="K45" s="37"/>
      <c r="L45" s="37"/>
    </row>
    <row r="46" spans="2:12" ht="17.25" customHeight="1" x14ac:dyDescent="0.2">
      <c r="B46" s="34"/>
      <c r="C46" s="35"/>
      <c r="D46" s="35"/>
      <c r="E46" s="35"/>
      <c r="F46" s="35"/>
      <c r="I46" s="37"/>
      <c r="J46" s="37"/>
      <c r="K46" s="37"/>
      <c r="L46" s="37"/>
    </row>
    <row r="47" spans="2:12" ht="17.25" customHeight="1" x14ac:dyDescent="0.2">
      <c r="B47" s="34"/>
      <c r="C47" s="35"/>
      <c r="D47" s="35"/>
      <c r="E47" s="35"/>
      <c r="F47" s="35"/>
      <c r="I47" s="37"/>
      <c r="J47" s="37"/>
      <c r="K47" s="37"/>
      <c r="L47" s="37"/>
    </row>
    <row r="48" spans="2:12" ht="17.25" customHeight="1" x14ac:dyDescent="0.2">
      <c r="B48" s="34"/>
      <c r="C48" s="35"/>
      <c r="D48" s="35"/>
      <c r="E48" s="35"/>
      <c r="F48" s="35"/>
      <c r="I48" s="37"/>
      <c r="J48" s="37"/>
      <c r="K48" s="37"/>
      <c r="L48" s="37"/>
    </row>
    <row r="49" spans="2:12" ht="17.25" customHeight="1" x14ac:dyDescent="0.2">
      <c r="B49" s="34"/>
      <c r="C49" s="35"/>
      <c r="D49" s="35"/>
      <c r="E49" s="35"/>
      <c r="F49" s="35"/>
      <c r="I49" s="37"/>
      <c r="J49" s="37"/>
      <c r="K49" s="37"/>
      <c r="L49" s="37"/>
    </row>
    <row r="50" spans="2:12" ht="17.25" customHeight="1" x14ac:dyDescent="0.2">
      <c r="B50" s="34"/>
      <c r="C50" s="35"/>
      <c r="D50" s="35"/>
      <c r="E50" s="35"/>
      <c r="F50" s="35"/>
      <c r="I50" s="37"/>
      <c r="J50" s="37"/>
      <c r="K50" s="37"/>
      <c r="L50" s="37"/>
    </row>
    <row r="51" spans="2:12" ht="17.25" customHeight="1" x14ac:dyDescent="0.2">
      <c r="B51" s="34"/>
      <c r="C51" s="35"/>
      <c r="D51" s="35"/>
      <c r="E51" s="35"/>
      <c r="F51" s="35"/>
      <c r="I51" s="37"/>
      <c r="J51" s="37"/>
      <c r="K51" s="37"/>
      <c r="L51" s="37"/>
    </row>
    <row r="52" spans="2:12" ht="17.25" customHeight="1" x14ac:dyDescent="0.2">
      <c r="B52" s="34"/>
      <c r="C52" s="35"/>
      <c r="D52" s="35"/>
      <c r="E52" s="35"/>
      <c r="F52" s="35"/>
      <c r="I52" s="37"/>
      <c r="J52" s="37"/>
      <c r="K52" s="37"/>
      <c r="L52" s="37"/>
    </row>
    <row r="53" spans="2:12" ht="17.25" customHeight="1" x14ac:dyDescent="0.2">
      <c r="B53" s="34"/>
      <c r="C53" s="35"/>
      <c r="D53" s="35"/>
      <c r="E53" s="35"/>
      <c r="F53" s="35"/>
      <c r="I53" s="37"/>
      <c r="J53" s="37"/>
      <c r="K53" s="37"/>
      <c r="L53" s="37"/>
    </row>
    <row r="54" spans="2:12" ht="17.25" customHeight="1" x14ac:dyDescent="0.2">
      <c r="B54" s="34"/>
      <c r="C54" s="35"/>
      <c r="D54" s="35"/>
      <c r="E54" s="35"/>
      <c r="F54" s="35"/>
      <c r="I54" s="37"/>
      <c r="J54" s="37"/>
      <c r="K54" s="37"/>
      <c r="L54" s="37"/>
    </row>
    <row r="55" spans="2:12" ht="17.25" customHeight="1" x14ac:dyDescent="0.2">
      <c r="B55" s="34"/>
      <c r="C55" s="35"/>
      <c r="D55" s="35"/>
      <c r="E55" s="35"/>
      <c r="F55" s="35"/>
      <c r="I55" s="37"/>
      <c r="J55" s="37"/>
      <c r="K55" s="37"/>
      <c r="L55" s="37"/>
    </row>
    <row r="56" spans="2:12" ht="17.25" customHeight="1" x14ac:dyDescent="0.2">
      <c r="B56" s="34"/>
      <c r="C56" s="35"/>
      <c r="D56" s="35"/>
      <c r="E56" s="35"/>
      <c r="F56" s="35"/>
      <c r="I56" s="37"/>
      <c r="J56" s="37"/>
      <c r="K56" s="37"/>
      <c r="L56" s="37"/>
    </row>
    <row r="57" spans="2:12" ht="17.25" customHeight="1" x14ac:dyDescent="0.2">
      <c r="B57" s="34"/>
      <c r="C57" s="35"/>
      <c r="D57" s="35"/>
      <c r="E57" s="35"/>
      <c r="F57" s="35"/>
      <c r="I57" s="37"/>
      <c r="J57" s="37"/>
      <c r="K57" s="37"/>
      <c r="L57" s="37"/>
    </row>
    <row r="58" spans="2:12" ht="17.25" customHeight="1" x14ac:dyDescent="0.2">
      <c r="B58" s="34"/>
      <c r="C58" s="35"/>
      <c r="D58" s="35"/>
      <c r="E58" s="35"/>
      <c r="F58" s="35"/>
      <c r="I58" s="37"/>
      <c r="J58" s="37"/>
      <c r="K58" s="37"/>
      <c r="L58" s="37"/>
    </row>
    <row r="59" spans="2:12" ht="17.25" customHeight="1" x14ac:dyDescent="0.2">
      <c r="B59" s="34"/>
      <c r="C59" s="35"/>
      <c r="D59" s="35"/>
      <c r="E59" s="35"/>
      <c r="F59" s="35"/>
      <c r="I59" s="37"/>
      <c r="J59" s="37"/>
      <c r="K59" s="37"/>
      <c r="L59" s="37"/>
    </row>
    <row r="60" spans="2:12" ht="17.25" customHeight="1" x14ac:dyDescent="0.2">
      <c r="B60" s="34"/>
      <c r="C60" s="35"/>
      <c r="D60" s="35"/>
      <c r="E60" s="35"/>
      <c r="F60" s="35"/>
      <c r="I60" s="37"/>
      <c r="J60" s="37"/>
      <c r="K60" s="37"/>
      <c r="L60" s="37"/>
    </row>
    <row r="61" spans="2:12" ht="17.25" customHeight="1" x14ac:dyDescent="0.2">
      <c r="B61" s="34"/>
      <c r="C61" s="35"/>
      <c r="D61" s="35"/>
      <c r="E61" s="35"/>
      <c r="F61" s="35"/>
      <c r="I61" s="37"/>
      <c r="J61" s="37"/>
      <c r="K61" s="37"/>
      <c r="L61" s="37"/>
    </row>
    <row r="62" spans="2:12" ht="17.25" customHeight="1" x14ac:dyDescent="0.2">
      <c r="B62" s="34"/>
      <c r="C62" s="35"/>
      <c r="D62" s="35"/>
      <c r="E62" s="35"/>
      <c r="F62" s="35"/>
      <c r="I62" s="37"/>
      <c r="J62" s="37"/>
      <c r="K62" s="37"/>
      <c r="L62" s="37"/>
    </row>
    <row r="63" spans="2:12" ht="17.25" customHeight="1" x14ac:dyDescent="0.2">
      <c r="B63" s="34"/>
      <c r="C63" s="35"/>
      <c r="D63" s="35"/>
      <c r="E63" s="35"/>
      <c r="F63" s="35"/>
      <c r="I63" s="37"/>
      <c r="J63" s="37"/>
      <c r="K63" s="37"/>
      <c r="L63" s="37"/>
    </row>
    <row r="64" spans="2:12" ht="17.25" customHeight="1" x14ac:dyDescent="0.2">
      <c r="B64" s="34"/>
      <c r="C64" s="35"/>
      <c r="D64" s="35"/>
      <c r="E64" s="35"/>
      <c r="F64" s="35"/>
      <c r="I64" s="37"/>
      <c r="J64" s="37"/>
      <c r="K64" s="37"/>
      <c r="L64" s="37"/>
    </row>
    <row r="65" spans="2:12" ht="17.25" customHeight="1" x14ac:dyDescent="0.2">
      <c r="B65" s="34"/>
      <c r="C65" s="35"/>
      <c r="D65" s="35"/>
      <c r="E65" s="35"/>
      <c r="F65" s="35"/>
      <c r="I65" s="37"/>
      <c r="J65" s="37"/>
      <c r="K65" s="37"/>
      <c r="L65" s="37"/>
    </row>
    <row r="66" spans="2:12" ht="17.25" customHeight="1" x14ac:dyDescent="0.2">
      <c r="B66" s="34"/>
      <c r="C66" s="35"/>
      <c r="D66" s="35"/>
      <c r="E66" s="35"/>
      <c r="F66" s="35"/>
      <c r="I66" s="37"/>
      <c r="J66" s="37"/>
      <c r="K66" s="37"/>
      <c r="L66" s="37"/>
    </row>
    <row r="67" spans="2:12" ht="17.25" customHeight="1" x14ac:dyDescent="0.2">
      <c r="B67" s="34"/>
      <c r="C67" s="35"/>
      <c r="D67" s="35"/>
      <c r="E67" s="35"/>
      <c r="F67" s="35"/>
      <c r="I67" s="37"/>
      <c r="J67" s="37"/>
      <c r="K67" s="37"/>
      <c r="L67" s="37"/>
    </row>
    <row r="68" spans="2:12" ht="17.25" customHeight="1" x14ac:dyDescent="0.2">
      <c r="B68" s="34"/>
      <c r="C68" s="35"/>
      <c r="D68" s="35"/>
      <c r="E68" s="35"/>
      <c r="F68" s="35"/>
      <c r="I68" s="37"/>
      <c r="J68" s="37"/>
      <c r="K68" s="37"/>
      <c r="L68" s="37"/>
    </row>
    <row r="69" spans="2:12" ht="17.25" customHeight="1" x14ac:dyDescent="0.2">
      <c r="B69" s="34"/>
      <c r="C69" s="35"/>
      <c r="D69" s="35"/>
      <c r="E69" s="35"/>
      <c r="F69" s="35"/>
      <c r="I69" s="37"/>
      <c r="J69" s="37"/>
      <c r="K69" s="37"/>
      <c r="L69" s="37"/>
    </row>
    <row r="70" spans="2:12" ht="17.25" customHeight="1" x14ac:dyDescent="0.2">
      <c r="B70" s="34"/>
      <c r="C70" s="35"/>
      <c r="D70" s="35"/>
      <c r="E70" s="35"/>
      <c r="F70" s="35"/>
      <c r="I70" s="37"/>
      <c r="J70" s="37"/>
      <c r="K70" s="37"/>
      <c r="L70" s="37"/>
    </row>
    <row r="71" spans="2:12" ht="17.25" customHeight="1" x14ac:dyDescent="0.2">
      <c r="B71" s="34"/>
      <c r="C71" s="35"/>
      <c r="D71" s="35"/>
      <c r="E71" s="35"/>
      <c r="F71" s="35"/>
      <c r="I71" s="37"/>
      <c r="J71" s="37"/>
      <c r="K71" s="37"/>
      <c r="L71" s="37"/>
    </row>
    <row r="72" spans="2:12" ht="17.25" customHeight="1" x14ac:dyDescent="0.2">
      <c r="B72" s="34"/>
      <c r="C72" s="35"/>
      <c r="D72" s="35"/>
      <c r="E72" s="35"/>
      <c r="F72" s="35"/>
      <c r="I72" s="37"/>
      <c r="J72" s="37"/>
      <c r="K72" s="37"/>
      <c r="L72" s="37"/>
    </row>
    <row r="73" spans="2:12" ht="17.25" customHeight="1" x14ac:dyDescent="0.2">
      <c r="B73" s="34"/>
      <c r="C73" s="35"/>
      <c r="D73" s="35"/>
      <c r="E73" s="35"/>
      <c r="F73" s="35"/>
      <c r="I73" s="37"/>
      <c r="J73" s="37"/>
      <c r="K73" s="37"/>
      <c r="L73" s="37"/>
    </row>
    <row r="74" spans="2:12" ht="17.25" customHeight="1" x14ac:dyDescent="0.2">
      <c r="B74" s="34"/>
      <c r="C74" s="35"/>
      <c r="D74" s="35"/>
      <c r="E74" s="35"/>
      <c r="F74" s="35"/>
      <c r="I74" s="37"/>
      <c r="J74" s="37"/>
      <c r="K74" s="37"/>
      <c r="L74" s="37"/>
    </row>
    <row r="75" spans="2:12" ht="17.25" customHeight="1" x14ac:dyDescent="0.2">
      <c r="B75" s="34"/>
      <c r="C75" s="35"/>
      <c r="D75" s="35"/>
      <c r="E75" s="35"/>
      <c r="F75" s="35"/>
      <c r="I75" s="37"/>
      <c r="J75" s="37"/>
      <c r="K75" s="37"/>
      <c r="L75" s="37"/>
    </row>
    <row r="76" spans="2:12" ht="17.25" customHeight="1" x14ac:dyDescent="0.2">
      <c r="B76" s="34"/>
      <c r="C76" s="35"/>
      <c r="D76" s="35"/>
      <c r="E76" s="35"/>
      <c r="F76" s="35"/>
      <c r="I76" s="37"/>
      <c r="J76" s="37"/>
      <c r="K76" s="37"/>
      <c r="L76" s="37"/>
    </row>
    <row r="77" spans="2:12" ht="17.25" customHeight="1" x14ac:dyDescent="0.2">
      <c r="B77" s="34"/>
      <c r="C77" s="35"/>
      <c r="D77" s="35"/>
      <c r="E77" s="35"/>
      <c r="F77" s="35"/>
      <c r="I77" s="37"/>
      <c r="J77" s="37"/>
      <c r="K77" s="37"/>
      <c r="L77" s="37"/>
    </row>
    <row r="78" spans="2:12" ht="17.25" customHeight="1" x14ac:dyDescent="0.2">
      <c r="B78" s="34"/>
      <c r="C78" s="35"/>
      <c r="D78" s="35"/>
      <c r="E78" s="35"/>
      <c r="F78" s="35"/>
      <c r="I78" s="37"/>
      <c r="J78" s="37"/>
      <c r="K78" s="37"/>
      <c r="L78" s="37"/>
    </row>
    <row r="79" spans="2:12" ht="17.25" customHeight="1" x14ac:dyDescent="0.2">
      <c r="B79" s="34"/>
      <c r="C79" s="35"/>
      <c r="D79" s="35"/>
      <c r="E79" s="35"/>
      <c r="F79" s="35"/>
      <c r="I79" s="37"/>
      <c r="J79" s="37"/>
      <c r="K79" s="37"/>
      <c r="L79" s="37"/>
    </row>
    <row r="80" spans="2:12" ht="17.25" customHeight="1" x14ac:dyDescent="0.2">
      <c r="B80" s="34"/>
      <c r="C80" s="35"/>
      <c r="D80" s="35"/>
      <c r="E80" s="35"/>
      <c r="F80" s="35"/>
      <c r="I80" s="37"/>
      <c r="J80" s="37"/>
      <c r="K80" s="37"/>
      <c r="L80" s="37"/>
    </row>
    <row r="81" spans="2:12" ht="17.25" customHeight="1" x14ac:dyDescent="0.2">
      <c r="B81" s="34"/>
      <c r="C81" s="35"/>
      <c r="D81" s="35"/>
      <c r="E81" s="35"/>
      <c r="F81" s="35"/>
      <c r="I81" s="37"/>
      <c r="J81" s="37"/>
      <c r="K81" s="37"/>
      <c r="L81" s="37"/>
    </row>
    <row r="82" spans="2:12" ht="17.25" customHeight="1" x14ac:dyDescent="0.2">
      <c r="B82" s="34"/>
      <c r="C82" s="35"/>
      <c r="D82" s="35"/>
      <c r="E82" s="35"/>
      <c r="F82" s="35"/>
      <c r="I82" s="37"/>
      <c r="J82" s="37"/>
      <c r="K82" s="37"/>
      <c r="L82" s="37"/>
    </row>
    <row r="83" spans="2:12" ht="17.25" customHeight="1" x14ac:dyDescent="0.2">
      <c r="B83" s="34"/>
      <c r="C83" s="35"/>
      <c r="D83" s="35"/>
      <c r="E83" s="35"/>
      <c r="F83" s="35"/>
      <c r="I83" s="37"/>
      <c r="J83" s="37"/>
      <c r="K83" s="37"/>
      <c r="L83" s="37"/>
    </row>
    <row r="84" spans="2:12" ht="17.25" customHeight="1" x14ac:dyDescent="0.2">
      <c r="B84" s="34"/>
      <c r="C84" s="35"/>
      <c r="D84" s="35"/>
      <c r="E84" s="35"/>
      <c r="F84" s="35"/>
      <c r="I84" s="37"/>
      <c r="J84" s="37"/>
      <c r="K84" s="37"/>
      <c r="L84" s="37"/>
    </row>
    <row r="85" spans="2:12" ht="17.25" customHeight="1" x14ac:dyDescent="0.2">
      <c r="B85" s="34"/>
      <c r="C85" s="35"/>
      <c r="D85" s="35"/>
      <c r="E85" s="35"/>
      <c r="F85" s="35"/>
      <c r="I85" s="37"/>
      <c r="J85" s="37"/>
      <c r="K85" s="37"/>
      <c r="L85" s="37"/>
    </row>
    <row r="86" spans="2:12" ht="17.25" customHeight="1" x14ac:dyDescent="0.2">
      <c r="B86" s="34"/>
      <c r="C86" s="35"/>
      <c r="D86" s="35"/>
      <c r="E86" s="35"/>
      <c r="F86" s="35"/>
      <c r="I86" s="37"/>
      <c r="J86" s="37"/>
      <c r="K86" s="37"/>
      <c r="L86" s="37"/>
    </row>
    <row r="87" spans="2:12" ht="17.25" customHeight="1" x14ac:dyDescent="0.2">
      <c r="B87" s="34"/>
      <c r="C87" s="35"/>
      <c r="D87" s="35"/>
      <c r="E87" s="35"/>
      <c r="F87" s="35"/>
      <c r="I87" s="37"/>
      <c r="J87" s="37"/>
      <c r="K87" s="37"/>
      <c r="L87" s="37"/>
    </row>
    <row r="88" spans="2:12" ht="17.25" customHeight="1" x14ac:dyDescent="0.2">
      <c r="B88" s="34"/>
      <c r="C88" s="35"/>
      <c r="D88" s="35"/>
      <c r="E88" s="35"/>
      <c r="F88" s="35"/>
      <c r="I88" s="37"/>
      <c r="J88" s="37"/>
      <c r="K88" s="37"/>
      <c r="L88" s="37"/>
    </row>
    <row r="89" spans="2:12" ht="17.25" customHeight="1" x14ac:dyDescent="0.2">
      <c r="B89" s="34"/>
      <c r="C89" s="35"/>
      <c r="D89" s="35"/>
      <c r="E89" s="35"/>
      <c r="F89" s="35"/>
      <c r="I89" s="37"/>
      <c r="J89" s="37"/>
      <c r="K89" s="37"/>
      <c r="L89" s="37"/>
    </row>
    <row r="90" spans="2:12" ht="17.25" customHeight="1" x14ac:dyDescent="0.2">
      <c r="B90" s="34"/>
      <c r="C90" s="35"/>
      <c r="D90" s="35"/>
      <c r="E90" s="35"/>
      <c r="F90" s="35"/>
      <c r="I90" s="37"/>
      <c r="J90" s="37"/>
      <c r="K90" s="37"/>
      <c r="L90" s="37"/>
    </row>
    <row r="91" spans="2:12" ht="17.25" customHeight="1" x14ac:dyDescent="0.2">
      <c r="B91" s="34"/>
      <c r="C91" s="35"/>
      <c r="D91" s="35"/>
      <c r="E91" s="35"/>
      <c r="F91" s="35"/>
      <c r="I91" s="37"/>
      <c r="J91" s="37"/>
      <c r="K91" s="37"/>
      <c r="L91" s="37"/>
    </row>
    <row r="92" spans="2:12" ht="17.25" customHeight="1" x14ac:dyDescent="0.2">
      <c r="B92" s="34"/>
      <c r="C92" s="35"/>
      <c r="D92" s="35"/>
      <c r="E92" s="35"/>
      <c r="F92" s="35"/>
      <c r="I92" s="37"/>
      <c r="J92" s="37"/>
      <c r="K92" s="37"/>
      <c r="L92" s="37"/>
    </row>
    <row r="93" spans="2:12" ht="17.25" customHeight="1" x14ac:dyDescent="0.2">
      <c r="B93" s="34"/>
      <c r="C93" s="35"/>
      <c r="D93" s="35"/>
      <c r="E93" s="35"/>
      <c r="F93" s="35"/>
      <c r="I93" s="37"/>
      <c r="J93" s="37"/>
      <c r="K93" s="37"/>
      <c r="L93" s="37"/>
    </row>
    <row r="94" spans="2:12" ht="17.25" customHeight="1" x14ac:dyDescent="0.2">
      <c r="B94" s="34"/>
      <c r="C94" s="35"/>
      <c r="D94" s="35"/>
      <c r="E94" s="35"/>
      <c r="F94" s="35"/>
      <c r="I94" s="37"/>
      <c r="J94" s="37"/>
      <c r="K94" s="37"/>
      <c r="L94" s="37"/>
    </row>
    <row r="95" spans="2:12" ht="17.25" customHeight="1" x14ac:dyDescent="0.2">
      <c r="B95" s="34"/>
      <c r="C95" s="35"/>
      <c r="D95" s="35"/>
      <c r="E95" s="35"/>
      <c r="F95" s="35"/>
      <c r="I95" s="37"/>
      <c r="J95" s="37"/>
      <c r="K95" s="37"/>
      <c r="L95" s="37"/>
    </row>
    <row r="96" spans="2:12" ht="17.25" customHeight="1" x14ac:dyDescent="0.2">
      <c r="B96" s="34"/>
      <c r="C96" s="35"/>
      <c r="D96" s="35"/>
      <c r="E96" s="35"/>
      <c r="F96" s="35"/>
      <c r="I96" s="37"/>
      <c r="J96" s="37"/>
      <c r="K96" s="37"/>
      <c r="L96" s="37"/>
    </row>
    <row r="97" spans="2:12" ht="17.25" customHeight="1" x14ac:dyDescent="0.2">
      <c r="B97" s="34"/>
      <c r="C97" s="35"/>
      <c r="D97" s="35"/>
      <c r="E97" s="35"/>
      <c r="F97" s="35"/>
      <c r="I97" s="37"/>
      <c r="J97" s="37"/>
      <c r="K97" s="37"/>
      <c r="L97" s="37"/>
    </row>
    <row r="98" spans="2:12" ht="17.25" customHeight="1" x14ac:dyDescent="0.2">
      <c r="B98" s="34"/>
      <c r="C98" s="35"/>
      <c r="D98" s="35"/>
      <c r="E98" s="35"/>
      <c r="F98" s="35"/>
      <c r="I98" s="37"/>
      <c r="J98" s="37"/>
      <c r="K98" s="37"/>
      <c r="L98" s="37"/>
    </row>
    <row r="99" spans="2:12" ht="17.25" customHeight="1" x14ac:dyDescent="0.2">
      <c r="B99" s="34"/>
      <c r="C99" s="35"/>
      <c r="D99" s="35"/>
      <c r="E99" s="35"/>
      <c r="F99" s="35"/>
      <c r="I99" s="37"/>
      <c r="J99" s="37"/>
      <c r="K99" s="37"/>
      <c r="L99" s="37"/>
    </row>
    <row r="100" spans="2:12" ht="17.25" customHeight="1" x14ac:dyDescent="0.2">
      <c r="B100" s="34"/>
      <c r="C100" s="35"/>
      <c r="D100" s="35"/>
      <c r="E100" s="35"/>
      <c r="F100" s="35"/>
      <c r="I100" s="37"/>
      <c r="J100" s="37"/>
      <c r="K100" s="37"/>
      <c r="L100" s="37"/>
    </row>
    <row r="101" spans="2:12" ht="17.25" customHeight="1" x14ac:dyDescent="0.2">
      <c r="B101" s="34"/>
      <c r="C101" s="35"/>
      <c r="D101" s="35"/>
      <c r="E101" s="35"/>
      <c r="F101" s="35"/>
      <c r="I101" s="37"/>
      <c r="J101" s="37"/>
      <c r="K101" s="37"/>
      <c r="L101" s="37"/>
    </row>
    <row r="102" spans="2:12" ht="17.25" customHeight="1" x14ac:dyDescent="0.2">
      <c r="B102" s="34"/>
      <c r="C102" s="35"/>
      <c r="D102" s="35"/>
      <c r="E102" s="35"/>
      <c r="F102" s="35"/>
      <c r="I102" s="37"/>
      <c r="J102" s="37"/>
      <c r="K102" s="37"/>
      <c r="L102" s="37"/>
    </row>
    <row r="103" spans="2:12" ht="17.25" customHeight="1" x14ac:dyDescent="0.2">
      <c r="B103" s="34"/>
      <c r="C103" s="35"/>
      <c r="D103" s="35"/>
      <c r="E103" s="35"/>
      <c r="F103" s="35"/>
      <c r="I103" s="37"/>
      <c r="J103" s="37"/>
      <c r="K103" s="37"/>
      <c r="L103" s="37"/>
    </row>
    <row r="104" spans="2:12" ht="17.25" customHeight="1" x14ac:dyDescent="0.2">
      <c r="B104" s="34"/>
      <c r="C104" s="35"/>
      <c r="D104" s="35"/>
      <c r="E104" s="35"/>
      <c r="F104" s="35"/>
      <c r="I104" s="37"/>
      <c r="J104" s="37"/>
      <c r="K104" s="37"/>
      <c r="L104" s="37"/>
    </row>
    <row r="105" spans="2:12" ht="17.25" customHeight="1" x14ac:dyDescent="0.2">
      <c r="B105" s="34"/>
      <c r="C105" s="35"/>
      <c r="D105" s="35"/>
      <c r="E105" s="35"/>
      <c r="F105" s="35"/>
      <c r="I105" s="37"/>
      <c r="J105" s="37"/>
      <c r="K105" s="37"/>
      <c r="L105" s="37"/>
    </row>
    <row r="106" spans="2:12" ht="17.25" customHeight="1" x14ac:dyDescent="0.2">
      <c r="B106" s="34"/>
      <c r="C106" s="35"/>
      <c r="D106" s="35"/>
      <c r="E106" s="35"/>
      <c r="F106" s="35"/>
      <c r="I106" s="37"/>
      <c r="J106" s="37"/>
      <c r="K106" s="37"/>
      <c r="L106" s="37"/>
    </row>
    <row r="107" spans="2:12" ht="17.25" customHeight="1" x14ac:dyDescent="0.2">
      <c r="B107" s="34"/>
      <c r="C107" s="35"/>
      <c r="D107" s="35"/>
      <c r="E107" s="35"/>
      <c r="F107" s="35"/>
      <c r="I107" s="37"/>
      <c r="J107" s="37"/>
      <c r="K107" s="37"/>
      <c r="L107" s="37"/>
    </row>
    <row r="108" spans="2:12" ht="17.25" customHeight="1" x14ac:dyDescent="0.2">
      <c r="B108" s="34"/>
      <c r="C108" s="35"/>
      <c r="D108" s="35"/>
      <c r="E108" s="35"/>
      <c r="F108" s="35"/>
      <c r="I108" s="37"/>
      <c r="J108" s="37"/>
      <c r="K108" s="37"/>
      <c r="L108" s="37"/>
    </row>
    <row r="109" spans="2:12" ht="17.25" customHeight="1" x14ac:dyDescent="0.2">
      <c r="B109" s="34"/>
      <c r="C109" s="35"/>
      <c r="D109" s="35"/>
      <c r="E109" s="35"/>
      <c r="F109" s="35"/>
      <c r="I109" s="37"/>
      <c r="J109" s="37"/>
      <c r="K109" s="37"/>
      <c r="L109" s="37"/>
    </row>
    <row r="110" spans="2:12" ht="17.25" customHeight="1" x14ac:dyDescent="0.2">
      <c r="B110" s="34"/>
      <c r="C110" s="35"/>
      <c r="D110" s="35"/>
      <c r="E110" s="35"/>
      <c r="F110" s="35"/>
      <c r="I110" s="37"/>
      <c r="J110" s="37"/>
      <c r="K110" s="37"/>
      <c r="L110" s="37"/>
    </row>
    <row r="111" spans="2:12" ht="17.25" customHeight="1" x14ac:dyDescent="0.2">
      <c r="B111" s="34"/>
      <c r="C111" s="35"/>
      <c r="D111" s="35"/>
      <c r="E111" s="35"/>
      <c r="F111" s="35"/>
      <c r="I111" s="37"/>
      <c r="J111" s="37"/>
      <c r="K111" s="37"/>
      <c r="L111" s="37"/>
    </row>
    <row r="112" spans="2:12" ht="17.25" customHeight="1" x14ac:dyDescent="0.2">
      <c r="B112" s="34"/>
      <c r="C112" s="35"/>
      <c r="D112" s="35"/>
      <c r="E112" s="35"/>
      <c r="F112" s="35"/>
      <c r="I112" s="37"/>
      <c r="J112" s="37"/>
      <c r="K112" s="37"/>
      <c r="L112" s="37"/>
    </row>
    <row r="113" spans="2:12" ht="17.25" customHeight="1" x14ac:dyDescent="0.2">
      <c r="B113" s="34"/>
      <c r="C113" s="35"/>
      <c r="D113" s="35"/>
      <c r="E113" s="35"/>
      <c r="F113" s="35"/>
      <c r="I113" s="37"/>
      <c r="J113" s="37"/>
      <c r="K113" s="37"/>
      <c r="L113" s="37"/>
    </row>
    <row r="114" spans="2:12" ht="17.25" customHeight="1" x14ac:dyDescent="0.2">
      <c r="B114" s="34"/>
      <c r="C114" s="35"/>
      <c r="D114" s="35"/>
      <c r="E114" s="35"/>
      <c r="F114" s="35"/>
      <c r="I114" s="37"/>
      <c r="J114" s="37"/>
      <c r="K114" s="37"/>
      <c r="L114" s="37"/>
    </row>
    <row r="115" spans="2:12" ht="17.25" customHeight="1" x14ac:dyDescent="0.2">
      <c r="B115" s="34"/>
      <c r="C115" s="35"/>
      <c r="D115" s="35"/>
      <c r="E115" s="35"/>
      <c r="F115" s="35"/>
      <c r="I115" s="37"/>
      <c r="J115" s="37"/>
      <c r="K115" s="37"/>
      <c r="L115" s="37"/>
    </row>
    <row r="116" spans="2:12" ht="17.25" customHeight="1" x14ac:dyDescent="0.2">
      <c r="B116" s="34"/>
      <c r="C116" s="35"/>
      <c r="D116" s="35"/>
      <c r="E116" s="35"/>
      <c r="F116" s="35"/>
      <c r="I116" s="37"/>
      <c r="J116" s="37"/>
      <c r="K116" s="37"/>
      <c r="L116" s="37"/>
    </row>
    <row r="117" spans="2:12" ht="17.25" customHeight="1" x14ac:dyDescent="0.2">
      <c r="B117" s="34"/>
      <c r="C117" s="35"/>
      <c r="D117" s="35"/>
      <c r="E117" s="35"/>
      <c r="F117" s="35"/>
      <c r="I117" s="37"/>
      <c r="J117" s="37"/>
      <c r="K117" s="37"/>
      <c r="L117" s="37"/>
    </row>
    <row r="118" spans="2:12" ht="17.25" customHeight="1" x14ac:dyDescent="0.2">
      <c r="B118" s="34"/>
      <c r="C118" s="35"/>
      <c r="D118" s="35"/>
      <c r="E118" s="35"/>
      <c r="F118" s="35"/>
      <c r="I118" s="37"/>
      <c r="J118" s="37"/>
      <c r="K118" s="37"/>
      <c r="L118" s="37"/>
    </row>
    <row r="119" spans="2:12" ht="17.25" customHeight="1" x14ac:dyDescent="0.2">
      <c r="B119" s="34"/>
      <c r="C119" s="35"/>
      <c r="D119" s="35"/>
      <c r="E119" s="35"/>
      <c r="F119" s="35"/>
      <c r="I119" s="37"/>
      <c r="J119" s="37"/>
      <c r="K119" s="37"/>
      <c r="L119" s="37"/>
    </row>
    <row r="120" spans="2:12" ht="17.25" customHeight="1" x14ac:dyDescent="0.2">
      <c r="B120" s="34"/>
      <c r="C120" s="35"/>
      <c r="D120" s="35"/>
      <c r="E120" s="35"/>
      <c r="F120" s="35"/>
      <c r="I120" s="37"/>
      <c r="J120" s="37"/>
      <c r="K120" s="37"/>
      <c r="L120" s="37"/>
    </row>
    <row r="121" spans="2:12" ht="17.25" customHeight="1" x14ac:dyDescent="0.2">
      <c r="B121" s="34"/>
      <c r="C121" s="35"/>
      <c r="D121" s="35"/>
      <c r="E121" s="35"/>
      <c r="F121" s="35"/>
      <c r="I121" s="37"/>
      <c r="J121" s="37"/>
      <c r="K121" s="37"/>
      <c r="L121" s="37"/>
    </row>
    <row r="122" spans="2:12" ht="17.25" customHeight="1" x14ac:dyDescent="0.2">
      <c r="B122" s="34"/>
      <c r="C122" s="35"/>
      <c r="D122" s="35"/>
      <c r="E122" s="35"/>
      <c r="F122" s="35"/>
      <c r="I122" s="37"/>
      <c r="J122" s="37"/>
      <c r="K122" s="37"/>
      <c r="L122" s="37"/>
    </row>
    <row r="123" spans="2:12" ht="17.25" customHeight="1" x14ac:dyDescent="0.2">
      <c r="B123" s="34"/>
      <c r="C123" s="35"/>
      <c r="D123" s="35"/>
      <c r="E123" s="35"/>
      <c r="F123" s="35"/>
      <c r="I123" s="37"/>
      <c r="J123" s="37"/>
      <c r="K123" s="37"/>
      <c r="L123" s="37"/>
    </row>
    <row r="124" spans="2:12" ht="17.25" customHeight="1" x14ac:dyDescent="0.2">
      <c r="B124" s="34"/>
      <c r="C124" s="35"/>
      <c r="D124" s="35"/>
      <c r="E124" s="35"/>
      <c r="F124" s="35"/>
      <c r="I124" s="37"/>
      <c r="J124" s="37"/>
      <c r="K124" s="37"/>
      <c r="L124" s="37"/>
    </row>
    <row r="125" spans="2:12" ht="17.25" customHeight="1" x14ac:dyDescent="0.2">
      <c r="B125" s="34"/>
      <c r="C125" s="35"/>
      <c r="D125" s="35"/>
      <c r="E125" s="35"/>
      <c r="F125" s="35"/>
      <c r="I125" s="37"/>
      <c r="J125" s="37"/>
      <c r="K125" s="37"/>
      <c r="L125" s="37"/>
    </row>
    <row r="126" spans="2:12" ht="17.25" customHeight="1" x14ac:dyDescent="0.2">
      <c r="B126" s="34"/>
      <c r="C126" s="35"/>
      <c r="D126" s="35"/>
      <c r="E126" s="35"/>
      <c r="F126" s="35"/>
      <c r="I126" s="37"/>
      <c r="J126" s="37"/>
      <c r="K126" s="37"/>
      <c r="L126" s="37"/>
    </row>
    <row r="127" spans="2:12" ht="17.25" customHeight="1" x14ac:dyDescent="0.2">
      <c r="B127" s="34"/>
      <c r="C127" s="35"/>
      <c r="D127" s="35"/>
      <c r="E127" s="35"/>
      <c r="F127" s="35"/>
      <c r="I127" s="37"/>
      <c r="J127" s="37"/>
      <c r="K127" s="37"/>
      <c r="L127" s="37"/>
    </row>
    <row r="128" spans="2:12" ht="17.25" customHeight="1" x14ac:dyDescent="0.2">
      <c r="B128" s="34"/>
      <c r="C128" s="35"/>
      <c r="D128" s="35"/>
      <c r="E128" s="35"/>
      <c r="F128" s="35"/>
      <c r="I128" s="37"/>
      <c r="J128" s="37"/>
      <c r="K128" s="37"/>
      <c r="L128" s="37"/>
    </row>
    <row r="129" spans="2:12" ht="17.25" customHeight="1" x14ac:dyDescent="0.2">
      <c r="B129" s="34"/>
      <c r="C129" s="35"/>
      <c r="D129" s="35"/>
      <c r="E129" s="35"/>
      <c r="F129" s="35"/>
      <c r="I129" s="37"/>
      <c r="J129" s="37"/>
      <c r="K129" s="37"/>
      <c r="L129" s="37"/>
    </row>
    <row r="130" spans="2:12" ht="17.25" customHeight="1" x14ac:dyDescent="0.2">
      <c r="B130" s="34"/>
      <c r="C130" s="35"/>
      <c r="D130" s="35"/>
      <c r="E130" s="35"/>
      <c r="F130" s="35"/>
      <c r="I130" s="37"/>
      <c r="J130" s="37"/>
      <c r="K130" s="37"/>
      <c r="L130" s="37"/>
    </row>
    <row r="131" spans="2:12" ht="17.25" customHeight="1" x14ac:dyDescent="0.2">
      <c r="B131" s="34"/>
      <c r="C131" s="35"/>
      <c r="D131" s="35"/>
      <c r="E131" s="35"/>
      <c r="F131" s="35"/>
      <c r="I131" s="37"/>
      <c r="J131" s="37"/>
      <c r="K131" s="37"/>
      <c r="L131" s="37"/>
    </row>
    <row r="132" spans="2:12" ht="17.25" customHeight="1" x14ac:dyDescent="0.2">
      <c r="B132" s="34"/>
      <c r="C132" s="35"/>
      <c r="D132" s="35"/>
      <c r="E132" s="35"/>
      <c r="F132" s="35"/>
      <c r="I132" s="37"/>
      <c r="J132" s="37"/>
      <c r="K132" s="37"/>
      <c r="L132" s="37"/>
    </row>
    <row r="133" spans="2:12" ht="17.25" customHeight="1" x14ac:dyDescent="0.2">
      <c r="B133" s="34"/>
      <c r="C133" s="35"/>
      <c r="D133" s="35"/>
      <c r="E133" s="35"/>
      <c r="F133" s="35"/>
      <c r="I133" s="37"/>
      <c r="J133" s="37"/>
      <c r="K133" s="37"/>
      <c r="L133" s="37"/>
    </row>
    <row r="134" spans="2:12" ht="17.25" customHeight="1" x14ac:dyDescent="0.2">
      <c r="B134" s="34"/>
      <c r="C134" s="35"/>
      <c r="D134" s="35"/>
      <c r="E134" s="35"/>
      <c r="F134" s="35"/>
      <c r="I134" s="37"/>
      <c r="J134" s="37"/>
      <c r="K134" s="37"/>
      <c r="L134" s="37"/>
    </row>
    <row r="135" spans="2:12" ht="17.25" customHeight="1" x14ac:dyDescent="0.2">
      <c r="B135" s="34"/>
      <c r="C135" s="35"/>
      <c r="D135" s="35"/>
      <c r="E135" s="35"/>
      <c r="F135" s="35"/>
      <c r="I135" s="37"/>
      <c r="J135" s="37"/>
      <c r="K135" s="37"/>
      <c r="L135" s="37"/>
    </row>
    <row r="136" spans="2:12" ht="17.25" customHeight="1" x14ac:dyDescent="0.2">
      <c r="B136" s="34"/>
      <c r="C136" s="35"/>
      <c r="D136" s="35"/>
      <c r="E136" s="35"/>
      <c r="F136" s="35"/>
      <c r="I136" s="37"/>
      <c r="J136" s="37"/>
      <c r="K136" s="37"/>
      <c r="L136" s="37"/>
    </row>
    <row r="137" spans="2:12" ht="17.25" customHeight="1" x14ac:dyDescent="0.2">
      <c r="B137" s="34"/>
      <c r="C137" s="35"/>
      <c r="D137" s="35"/>
      <c r="E137" s="35"/>
      <c r="F137" s="35"/>
      <c r="I137" s="37"/>
      <c r="J137" s="37"/>
      <c r="K137" s="37"/>
      <c r="L137" s="37"/>
    </row>
    <row r="138" spans="2:12" ht="17.25" customHeight="1" x14ac:dyDescent="0.2">
      <c r="B138" s="34"/>
      <c r="C138" s="35"/>
      <c r="D138" s="35"/>
      <c r="E138" s="35"/>
      <c r="F138" s="35"/>
      <c r="I138" s="37"/>
      <c r="J138" s="37"/>
      <c r="K138" s="37"/>
      <c r="L138" s="37"/>
    </row>
    <row r="139" spans="2:12" ht="17.25" customHeight="1" x14ac:dyDescent="0.2">
      <c r="B139" s="34"/>
      <c r="C139" s="35"/>
      <c r="D139" s="35"/>
      <c r="E139" s="35"/>
      <c r="F139" s="35"/>
      <c r="I139" s="37"/>
      <c r="J139" s="37"/>
      <c r="K139" s="37"/>
      <c r="L139" s="37"/>
    </row>
    <row r="140" spans="2:12" ht="17.25" customHeight="1" x14ac:dyDescent="0.2">
      <c r="B140" s="34"/>
      <c r="C140" s="35"/>
      <c r="D140" s="35"/>
      <c r="E140" s="35"/>
      <c r="F140" s="35"/>
      <c r="I140" s="37"/>
      <c r="J140" s="37"/>
      <c r="K140" s="37"/>
      <c r="L140" s="37"/>
    </row>
    <row r="141" spans="2:12" ht="17.25" customHeight="1" x14ac:dyDescent="0.2">
      <c r="B141" s="34"/>
      <c r="C141" s="35"/>
      <c r="D141" s="35"/>
      <c r="E141" s="35"/>
      <c r="F141" s="35"/>
      <c r="I141" s="37"/>
      <c r="J141" s="37"/>
      <c r="K141" s="37"/>
      <c r="L141" s="37"/>
    </row>
    <row r="142" spans="2:12" ht="17.25" customHeight="1" x14ac:dyDescent="0.2">
      <c r="B142" s="34"/>
      <c r="C142" s="35"/>
      <c r="D142" s="35"/>
      <c r="E142" s="35"/>
      <c r="F142" s="35"/>
      <c r="I142" s="37"/>
      <c r="J142" s="37"/>
      <c r="K142" s="37"/>
      <c r="L142" s="37"/>
    </row>
    <row r="143" spans="2:12" ht="17.25" customHeight="1" x14ac:dyDescent="0.2">
      <c r="B143" s="34"/>
      <c r="C143" s="35"/>
      <c r="D143" s="35"/>
      <c r="E143" s="35"/>
      <c r="F143" s="35"/>
      <c r="I143" s="37"/>
      <c r="J143" s="37"/>
      <c r="K143" s="37"/>
      <c r="L143" s="37"/>
    </row>
    <row r="144" spans="2:12" ht="17.25" customHeight="1" x14ac:dyDescent="0.2">
      <c r="B144" s="34"/>
      <c r="C144" s="35"/>
      <c r="D144" s="35"/>
      <c r="E144" s="35"/>
      <c r="F144" s="35"/>
      <c r="I144" s="37"/>
      <c r="J144" s="37"/>
      <c r="K144" s="37"/>
      <c r="L144" s="37"/>
    </row>
    <row r="145" spans="2:12" ht="17.25" customHeight="1" x14ac:dyDescent="0.2">
      <c r="B145" s="34"/>
      <c r="C145" s="35"/>
      <c r="D145" s="35"/>
      <c r="E145" s="35"/>
      <c r="F145" s="35"/>
      <c r="I145" s="37"/>
      <c r="J145" s="37"/>
      <c r="K145" s="37"/>
      <c r="L145" s="37"/>
    </row>
    <row r="146" spans="2:12" ht="17.25" customHeight="1" x14ac:dyDescent="0.2">
      <c r="B146" s="34"/>
      <c r="C146" s="35"/>
      <c r="D146" s="35"/>
      <c r="E146" s="35"/>
      <c r="F146" s="35"/>
      <c r="I146" s="37"/>
      <c r="J146" s="37"/>
      <c r="K146" s="37"/>
      <c r="L146" s="37"/>
    </row>
    <row r="147" spans="2:12" ht="17.25" customHeight="1" x14ac:dyDescent="0.2">
      <c r="B147" s="34"/>
      <c r="C147" s="35"/>
      <c r="D147" s="35"/>
      <c r="E147" s="35"/>
      <c r="F147" s="35"/>
      <c r="I147" s="37"/>
      <c r="J147" s="37"/>
      <c r="K147" s="37"/>
      <c r="L147" s="37"/>
    </row>
    <row r="148" spans="2:12" ht="17.25" customHeight="1" x14ac:dyDescent="0.2">
      <c r="B148" s="34"/>
      <c r="C148" s="35"/>
      <c r="D148" s="35"/>
      <c r="E148" s="35"/>
      <c r="F148" s="35"/>
      <c r="I148" s="37"/>
      <c r="J148" s="37"/>
      <c r="K148" s="37"/>
      <c r="L148" s="37"/>
    </row>
    <row r="149" spans="2:12" ht="17.25" customHeight="1" x14ac:dyDescent="0.2">
      <c r="B149" s="34"/>
      <c r="C149" s="35"/>
      <c r="D149" s="35"/>
      <c r="E149" s="35"/>
      <c r="F149" s="35"/>
      <c r="I149" s="37"/>
      <c r="J149" s="37"/>
      <c r="K149" s="37"/>
      <c r="L149" s="37"/>
    </row>
    <row r="150" spans="2:12" ht="17.25" customHeight="1" x14ac:dyDescent="0.2">
      <c r="B150" s="34"/>
      <c r="C150" s="35"/>
      <c r="D150" s="35"/>
      <c r="E150" s="35"/>
      <c r="F150" s="35"/>
      <c r="I150" s="37"/>
      <c r="J150" s="37"/>
      <c r="K150" s="37"/>
      <c r="L150" s="37"/>
    </row>
    <row r="151" spans="2:12" ht="17.25" customHeight="1" x14ac:dyDescent="0.2">
      <c r="B151" s="34"/>
      <c r="C151" s="35"/>
      <c r="D151" s="35"/>
      <c r="E151" s="35"/>
      <c r="F151" s="35"/>
      <c r="I151" s="37"/>
      <c r="J151" s="37"/>
      <c r="K151" s="37"/>
      <c r="L151" s="37"/>
    </row>
    <row r="152" spans="2:12" ht="17.25" customHeight="1" x14ac:dyDescent="0.2">
      <c r="B152" s="34"/>
      <c r="C152" s="35"/>
      <c r="D152" s="35"/>
      <c r="E152" s="35"/>
      <c r="F152" s="35"/>
      <c r="I152" s="37"/>
      <c r="J152" s="37"/>
      <c r="K152" s="37"/>
      <c r="L152" s="37"/>
    </row>
    <row r="153" spans="2:12" ht="17.25" customHeight="1" x14ac:dyDescent="0.2">
      <c r="B153" s="34"/>
      <c r="C153" s="35"/>
      <c r="D153" s="35"/>
      <c r="E153" s="35"/>
      <c r="F153" s="35"/>
      <c r="I153" s="37"/>
      <c r="J153" s="37"/>
      <c r="K153" s="37"/>
      <c r="L153" s="37"/>
    </row>
    <row r="154" spans="2:12" ht="17.25" customHeight="1" x14ac:dyDescent="0.2">
      <c r="B154" s="34"/>
      <c r="C154" s="35"/>
      <c r="D154" s="35"/>
      <c r="E154" s="35"/>
      <c r="F154" s="35"/>
      <c r="I154" s="37"/>
      <c r="J154" s="37"/>
      <c r="K154" s="37"/>
      <c r="L154" s="37"/>
    </row>
    <row r="155" spans="2:12" ht="17.25" customHeight="1" x14ac:dyDescent="0.2">
      <c r="B155" s="34"/>
      <c r="C155" s="35"/>
      <c r="D155" s="35"/>
      <c r="E155" s="35"/>
      <c r="F155" s="35"/>
      <c r="I155" s="37"/>
      <c r="J155" s="37"/>
      <c r="K155" s="37"/>
      <c r="L155" s="37"/>
    </row>
    <row r="156" spans="2:12" ht="17.25" customHeight="1" x14ac:dyDescent="0.2">
      <c r="B156" s="34"/>
      <c r="C156" s="35"/>
      <c r="D156" s="35"/>
      <c r="E156" s="35"/>
      <c r="F156" s="35"/>
      <c r="I156" s="37"/>
      <c r="J156" s="37"/>
      <c r="K156" s="37"/>
      <c r="L156" s="37"/>
    </row>
    <row r="157" spans="2:12" ht="17.25" customHeight="1" x14ac:dyDescent="0.2">
      <c r="B157" s="34"/>
      <c r="C157" s="35"/>
      <c r="D157" s="35"/>
      <c r="E157" s="35"/>
      <c r="F157" s="35"/>
      <c r="I157" s="37"/>
      <c r="J157" s="37"/>
      <c r="K157" s="37"/>
      <c r="L157" s="37"/>
    </row>
    <row r="158" spans="2:12" ht="17.25" customHeight="1" x14ac:dyDescent="0.2">
      <c r="B158" s="34"/>
      <c r="C158" s="35"/>
      <c r="D158" s="35"/>
      <c r="E158" s="35"/>
      <c r="F158" s="35"/>
      <c r="I158" s="37"/>
      <c r="J158" s="37"/>
      <c r="K158" s="37"/>
      <c r="L158" s="37"/>
    </row>
    <row r="159" spans="2:12" ht="17.25" customHeight="1" x14ac:dyDescent="0.2">
      <c r="B159" s="34"/>
      <c r="C159" s="35"/>
      <c r="D159" s="35"/>
      <c r="E159" s="35"/>
      <c r="F159" s="35"/>
      <c r="I159" s="37"/>
      <c r="J159" s="37"/>
      <c r="K159" s="37"/>
      <c r="L159" s="37"/>
    </row>
    <row r="160" spans="2:12" ht="17.25" customHeight="1" x14ac:dyDescent="0.2">
      <c r="B160" s="34"/>
      <c r="C160" s="35"/>
      <c r="D160" s="35"/>
      <c r="E160" s="35"/>
      <c r="F160" s="35"/>
      <c r="I160" s="37"/>
      <c r="J160" s="37"/>
      <c r="K160" s="37"/>
      <c r="L160" s="37"/>
    </row>
    <row r="161" spans="2:12" ht="17.25" customHeight="1" x14ac:dyDescent="0.2">
      <c r="B161" s="34"/>
      <c r="C161" s="35"/>
      <c r="D161" s="35"/>
      <c r="E161" s="35"/>
      <c r="F161" s="35"/>
      <c r="I161" s="37"/>
      <c r="J161" s="37"/>
      <c r="K161" s="37"/>
      <c r="L161" s="37"/>
    </row>
    <row r="162" spans="2:12" ht="17.25" customHeight="1" x14ac:dyDescent="0.2">
      <c r="B162" s="34"/>
      <c r="C162" s="35"/>
      <c r="D162" s="35"/>
      <c r="E162" s="35"/>
      <c r="F162" s="35"/>
      <c r="I162" s="37"/>
      <c r="J162" s="37"/>
      <c r="K162" s="37"/>
      <c r="L162" s="37"/>
    </row>
    <row r="163" spans="2:12" ht="17.25" customHeight="1" x14ac:dyDescent="0.2">
      <c r="B163" s="34"/>
      <c r="C163" s="35"/>
      <c r="D163" s="35"/>
      <c r="E163" s="35"/>
      <c r="F163" s="35"/>
      <c r="I163" s="37"/>
      <c r="J163" s="37"/>
      <c r="K163" s="37"/>
      <c r="L163" s="37"/>
    </row>
    <row r="164" spans="2:12" ht="17.25" customHeight="1" x14ac:dyDescent="0.2">
      <c r="B164" s="34"/>
      <c r="C164" s="35"/>
      <c r="D164" s="35"/>
      <c r="E164" s="35"/>
      <c r="F164" s="35"/>
      <c r="I164" s="37"/>
      <c r="J164" s="37"/>
      <c r="K164" s="37"/>
      <c r="L164" s="37"/>
    </row>
    <row r="165" spans="2:12" ht="17.25" customHeight="1" x14ac:dyDescent="0.2">
      <c r="B165" s="34"/>
      <c r="C165" s="35"/>
      <c r="D165" s="35"/>
      <c r="E165" s="35"/>
      <c r="F165" s="35"/>
      <c r="I165" s="37"/>
      <c r="J165" s="37"/>
      <c r="K165" s="37"/>
      <c r="L165" s="37"/>
    </row>
    <row r="166" spans="2:12" ht="17.25" customHeight="1" x14ac:dyDescent="0.2">
      <c r="B166" s="34"/>
      <c r="C166" s="35"/>
      <c r="D166" s="35"/>
      <c r="E166" s="35"/>
      <c r="F166" s="35"/>
      <c r="I166" s="37"/>
      <c r="J166" s="37"/>
      <c r="K166" s="37"/>
      <c r="L166" s="37"/>
    </row>
    <row r="167" spans="2:12" ht="17.25" customHeight="1" x14ac:dyDescent="0.2">
      <c r="B167" s="34"/>
      <c r="C167" s="35"/>
      <c r="D167" s="35"/>
      <c r="E167" s="35"/>
      <c r="F167" s="35"/>
      <c r="I167" s="37"/>
      <c r="J167" s="37"/>
      <c r="K167" s="37"/>
      <c r="L167" s="37"/>
    </row>
    <row r="168" spans="2:12" ht="17.25" customHeight="1" x14ac:dyDescent="0.2">
      <c r="B168" s="34"/>
      <c r="C168" s="35"/>
      <c r="D168" s="35"/>
      <c r="E168" s="35"/>
      <c r="F168" s="35"/>
      <c r="I168" s="37"/>
      <c r="J168" s="37"/>
      <c r="K168" s="37"/>
      <c r="L168" s="37"/>
    </row>
    <row r="169" spans="2:12" ht="17.25" customHeight="1" x14ac:dyDescent="0.2">
      <c r="B169" s="34"/>
      <c r="C169" s="35"/>
      <c r="D169" s="35"/>
      <c r="E169" s="35"/>
      <c r="F169" s="35"/>
      <c r="I169" s="37"/>
      <c r="J169" s="37"/>
      <c r="K169" s="37"/>
      <c r="L169" s="37"/>
    </row>
    <row r="170" spans="2:12" ht="17.25" customHeight="1" x14ac:dyDescent="0.2">
      <c r="B170" s="34"/>
      <c r="C170" s="35"/>
      <c r="D170" s="35"/>
      <c r="E170" s="35"/>
      <c r="F170" s="35"/>
      <c r="I170" s="37"/>
      <c r="J170" s="37"/>
      <c r="K170" s="37"/>
      <c r="L170" s="37"/>
    </row>
    <row r="171" spans="2:12" ht="17.25" customHeight="1" x14ac:dyDescent="0.2">
      <c r="B171" s="34"/>
      <c r="C171" s="35"/>
      <c r="D171" s="35"/>
      <c r="E171" s="35"/>
      <c r="F171" s="35"/>
      <c r="I171" s="37"/>
      <c r="J171" s="37"/>
      <c r="K171" s="37"/>
      <c r="L171" s="37"/>
    </row>
    <row r="172" spans="2:12" ht="17.25" customHeight="1" x14ac:dyDescent="0.2">
      <c r="B172" s="34"/>
      <c r="C172" s="35"/>
      <c r="D172" s="35"/>
      <c r="E172" s="35"/>
      <c r="F172" s="35"/>
      <c r="I172" s="37"/>
      <c r="J172" s="37"/>
      <c r="K172" s="37"/>
      <c r="L172" s="37"/>
    </row>
    <row r="173" spans="2:12" ht="17.25" customHeight="1" x14ac:dyDescent="0.2">
      <c r="B173" s="34"/>
      <c r="C173" s="35"/>
      <c r="D173" s="35"/>
      <c r="E173" s="35"/>
      <c r="F173" s="35"/>
      <c r="I173" s="37"/>
      <c r="J173" s="37"/>
      <c r="K173" s="37"/>
      <c r="L173" s="37"/>
    </row>
    <row r="174" spans="2:12" ht="17.25" customHeight="1" x14ac:dyDescent="0.2">
      <c r="B174" s="34"/>
      <c r="C174" s="35"/>
      <c r="D174" s="35"/>
      <c r="E174" s="35"/>
      <c r="F174" s="35"/>
      <c r="I174" s="37"/>
      <c r="J174" s="37"/>
      <c r="K174" s="37"/>
      <c r="L174" s="37"/>
    </row>
    <row r="175" spans="2:12" ht="17.25" customHeight="1" x14ac:dyDescent="0.2">
      <c r="B175" s="34"/>
      <c r="C175" s="35"/>
      <c r="D175" s="35"/>
      <c r="E175" s="35"/>
      <c r="F175" s="35"/>
      <c r="I175" s="37"/>
      <c r="J175" s="37"/>
      <c r="K175" s="37"/>
      <c r="L175" s="37"/>
    </row>
    <row r="176" spans="2:12" ht="17.25" customHeight="1" x14ac:dyDescent="0.2">
      <c r="B176" s="34"/>
      <c r="C176" s="35"/>
      <c r="D176" s="35"/>
      <c r="E176" s="35"/>
      <c r="F176" s="35"/>
      <c r="I176" s="37"/>
      <c r="J176" s="37"/>
      <c r="K176" s="37"/>
      <c r="L176" s="37"/>
    </row>
    <row r="177" spans="2:12" ht="17.25" customHeight="1" x14ac:dyDescent="0.2">
      <c r="B177" s="34"/>
      <c r="C177" s="35"/>
      <c r="D177" s="35"/>
      <c r="E177" s="35"/>
      <c r="F177" s="35"/>
      <c r="I177" s="37"/>
      <c r="J177" s="37"/>
      <c r="K177" s="37"/>
      <c r="L177" s="37"/>
    </row>
    <row r="178" spans="2:12" ht="17.25" customHeight="1" x14ac:dyDescent="0.2">
      <c r="B178" s="34"/>
      <c r="C178" s="35"/>
      <c r="D178" s="35"/>
      <c r="E178" s="35"/>
      <c r="F178" s="35"/>
      <c r="I178" s="37"/>
      <c r="J178" s="37"/>
      <c r="K178" s="37"/>
      <c r="L178" s="37"/>
    </row>
    <row r="179" spans="2:12" ht="17.25" customHeight="1" x14ac:dyDescent="0.2">
      <c r="B179" s="34"/>
      <c r="C179" s="35"/>
      <c r="D179" s="35"/>
      <c r="E179" s="35"/>
      <c r="F179" s="35"/>
      <c r="I179" s="37"/>
      <c r="J179" s="37"/>
      <c r="K179" s="37"/>
      <c r="L179" s="37"/>
    </row>
    <row r="180" spans="2:12" ht="17.25" customHeight="1" x14ac:dyDescent="0.2">
      <c r="B180" s="34"/>
      <c r="C180" s="35"/>
      <c r="D180" s="35"/>
      <c r="E180" s="35"/>
      <c r="F180" s="35"/>
      <c r="I180" s="37"/>
      <c r="J180" s="37"/>
      <c r="K180" s="37"/>
      <c r="L180" s="37"/>
    </row>
    <row r="181" spans="2:12" ht="17.25" customHeight="1" x14ac:dyDescent="0.2">
      <c r="B181" s="34"/>
      <c r="C181" s="35"/>
      <c r="D181" s="35"/>
      <c r="E181" s="35"/>
      <c r="F181" s="35"/>
      <c r="I181" s="37"/>
      <c r="J181" s="37"/>
      <c r="K181" s="37"/>
      <c r="L181" s="37"/>
    </row>
    <row r="182" spans="2:12" ht="17.25" customHeight="1" x14ac:dyDescent="0.2">
      <c r="B182" s="34"/>
      <c r="C182" s="35"/>
      <c r="D182" s="35"/>
      <c r="E182" s="35"/>
      <c r="F182" s="35"/>
      <c r="I182" s="37"/>
      <c r="J182" s="37"/>
      <c r="K182" s="37"/>
      <c r="L182" s="37"/>
    </row>
    <row r="183" spans="2:12" ht="17.25" customHeight="1" x14ac:dyDescent="0.2">
      <c r="B183" s="34"/>
      <c r="C183" s="35"/>
      <c r="D183" s="35"/>
      <c r="E183" s="35"/>
      <c r="F183" s="35"/>
      <c r="I183" s="37"/>
      <c r="J183" s="37"/>
      <c r="K183" s="37"/>
      <c r="L183" s="37"/>
    </row>
    <row r="184" spans="2:12" ht="17.25" customHeight="1" x14ac:dyDescent="0.2">
      <c r="B184" s="34"/>
      <c r="C184" s="35"/>
      <c r="D184" s="35"/>
      <c r="E184" s="35"/>
      <c r="F184" s="35"/>
      <c r="I184" s="37"/>
      <c r="J184" s="37"/>
      <c r="K184" s="37"/>
      <c r="L184" s="37"/>
    </row>
    <row r="185" spans="2:12" ht="17.25" customHeight="1" x14ac:dyDescent="0.2">
      <c r="B185" s="34"/>
      <c r="C185" s="35"/>
      <c r="D185" s="35"/>
      <c r="E185" s="35"/>
      <c r="F185" s="35"/>
      <c r="I185" s="37"/>
      <c r="J185" s="37"/>
      <c r="K185" s="37"/>
      <c r="L185" s="37"/>
    </row>
    <row r="186" spans="2:12" ht="17.25" customHeight="1" x14ac:dyDescent="0.2">
      <c r="B186" s="34"/>
      <c r="C186" s="35"/>
      <c r="D186" s="35"/>
      <c r="E186" s="35"/>
      <c r="F186" s="35"/>
      <c r="I186" s="37"/>
      <c r="J186" s="37"/>
      <c r="K186" s="37"/>
      <c r="L186" s="37"/>
    </row>
    <row r="187" spans="2:12" ht="17.25" customHeight="1" x14ac:dyDescent="0.2">
      <c r="B187" s="34"/>
      <c r="C187" s="35"/>
      <c r="D187" s="35"/>
      <c r="E187" s="35"/>
      <c r="F187" s="35"/>
      <c r="I187" s="37"/>
      <c r="J187" s="37"/>
      <c r="K187" s="37"/>
      <c r="L187" s="37"/>
    </row>
    <row r="188" spans="2:12" ht="17.25" customHeight="1" x14ac:dyDescent="0.2">
      <c r="B188" s="34"/>
      <c r="C188" s="35"/>
      <c r="D188" s="35"/>
      <c r="E188" s="35"/>
      <c r="F188" s="35"/>
      <c r="I188" s="37"/>
      <c r="J188" s="37"/>
      <c r="K188" s="37"/>
      <c r="L188" s="37"/>
    </row>
    <row r="189" spans="2:12" ht="17.25" customHeight="1" x14ac:dyDescent="0.2">
      <c r="B189" s="34"/>
      <c r="C189" s="35"/>
      <c r="D189" s="35"/>
      <c r="E189" s="35"/>
      <c r="F189" s="35"/>
      <c r="I189" s="37"/>
      <c r="J189" s="37"/>
      <c r="K189" s="37"/>
      <c r="L189" s="37"/>
    </row>
    <row r="190" spans="2:12" ht="17.25" customHeight="1" x14ac:dyDescent="0.2">
      <c r="B190" s="34"/>
      <c r="C190" s="35"/>
      <c r="D190" s="35"/>
      <c r="E190" s="35"/>
      <c r="F190" s="35"/>
      <c r="I190" s="37"/>
      <c r="J190" s="37"/>
      <c r="K190" s="37"/>
      <c r="L190" s="37"/>
    </row>
    <row r="191" spans="2:12" ht="17.25" customHeight="1" x14ac:dyDescent="0.2">
      <c r="B191" s="34"/>
      <c r="C191" s="35"/>
      <c r="D191" s="35"/>
      <c r="E191" s="35"/>
      <c r="F191" s="35"/>
      <c r="I191" s="37"/>
      <c r="J191" s="37"/>
      <c r="K191" s="37"/>
      <c r="L191" s="37"/>
    </row>
    <row r="192" spans="2:12" ht="17.25" customHeight="1" x14ac:dyDescent="0.2">
      <c r="B192" s="34"/>
      <c r="C192" s="35"/>
      <c r="D192" s="35"/>
      <c r="E192" s="35"/>
      <c r="F192" s="35"/>
      <c r="I192" s="37"/>
      <c r="J192" s="37"/>
      <c r="K192" s="37"/>
      <c r="L192" s="37"/>
    </row>
    <row r="193" spans="2:12" ht="17.25" customHeight="1" x14ac:dyDescent="0.2">
      <c r="B193" s="34"/>
      <c r="C193" s="35"/>
      <c r="D193" s="35"/>
      <c r="E193" s="35"/>
      <c r="F193" s="35"/>
      <c r="I193" s="37"/>
      <c r="J193" s="37"/>
      <c r="K193" s="37"/>
      <c r="L193" s="37"/>
    </row>
    <row r="194" spans="2:12" ht="17.25" customHeight="1" x14ac:dyDescent="0.2">
      <c r="B194" s="34"/>
      <c r="C194" s="35"/>
      <c r="D194" s="35"/>
      <c r="E194" s="35"/>
      <c r="F194" s="35"/>
      <c r="I194" s="37"/>
      <c r="J194" s="37"/>
      <c r="K194" s="37"/>
      <c r="L194" s="37"/>
    </row>
    <row r="195" spans="2:12" ht="17.25" customHeight="1" x14ac:dyDescent="0.2">
      <c r="B195" s="34"/>
      <c r="C195" s="35"/>
      <c r="D195" s="35"/>
      <c r="E195" s="35"/>
      <c r="F195" s="35"/>
      <c r="I195" s="37"/>
      <c r="J195" s="37"/>
      <c r="K195" s="37"/>
      <c r="L195" s="37"/>
    </row>
    <row r="196" spans="2:12" ht="17.25" customHeight="1" x14ac:dyDescent="0.2">
      <c r="B196" s="34"/>
      <c r="C196" s="35"/>
      <c r="D196" s="35"/>
      <c r="E196" s="35"/>
      <c r="F196" s="35"/>
      <c r="I196" s="37"/>
      <c r="J196" s="37"/>
      <c r="K196" s="37"/>
      <c r="L196" s="37"/>
    </row>
    <row r="197" spans="2:12" ht="17.25" customHeight="1" x14ac:dyDescent="0.2">
      <c r="B197" s="34"/>
      <c r="C197" s="35"/>
      <c r="D197" s="35"/>
      <c r="E197" s="35"/>
      <c r="F197" s="35"/>
      <c r="I197" s="37"/>
      <c r="J197" s="37"/>
      <c r="K197" s="37"/>
      <c r="L197" s="37"/>
    </row>
    <row r="198" spans="2:12" ht="17.25" customHeight="1" x14ac:dyDescent="0.2">
      <c r="B198" s="34"/>
      <c r="C198" s="35"/>
      <c r="D198" s="35"/>
      <c r="E198" s="35"/>
      <c r="F198" s="35"/>
      <c r="I198" s="37"/>
      <c r="J198" s="37"/>
      <c r="K198" s="37"/>
      <c r="L198" s="37"/>
    </row>
    <row r="199" spans="2:12" ht="17.25" customHeight="1" x14ac:dyDescent="0.2">
      <c r="B199" s="34"/>
      <c r="C199" s="35"/>
      <c r="D199" s="35"/>
      <c r="E199" s="35"/>
      <c r="F199" s="35"/>
      <c r="I199" s="37"/>
      <c r="J199" s="37"/>
      <c r="K199" s="37"/>
      <c r="L199" s="37"/>
    </row>
    <row r="200" spans="2:12" ht="17.25" customHeight="1" x14ac:dyDescent="0.2">
      <c r="B200" s="34"/>
      <c r="C200" s="35"/>
      <c r="D200" s="35"/>
      <c r="E200" s="35"/>
      <c r="F200" s="35"/>
      <c r="I200" s="37"/>
      <c r="J200" s="37"/>
      <c r="K200" s="37"/>
      <c r="L200" s="37"/>
    </row>
    <row r="201" spans="2:12" ht="17.25" customHeight="1" x14ac:dyDescent="0.2">
      <c r="B201" s="34"/>
      <c r="C201" s="35"/>
      <c r="D201" s="35"/>
      <c r="E201" s="35"/>
      <c r="F201" s="35"/>
      <c r="I201" s="37"/>
      <c r="J201" s="37"/>
      <c r="K201" s="37"/>
      <c r="L201" s="37"/>
    </row>
    <row r="202" spans="2:12" ht="17.25" customHeight="1" x14ac:dyDescent="0.2">
      <c r="B202" s="34"/>
      <c r="C202" s="35"/>
      <c r="D202" s="35"/>
      <c r="E202" s="35"/>
      <c r="F202" s="35"/>
      <c r="I202" s="37"/>
      <c r="J202" s="37"/>
      <c r="K202" s="37"/>
      <c r="L202" s="37"/>
    </row>
    <row r="203" spans="2:12" ht="17.25" customHeight="1" x14ac:dyDescent="0.2">
      <c r="B203" s="34"/>
      <c r="C203" s="35"/>
      <c r="D203" s="35"/>
      <c r="E203" s="35"/>
      <c r="F203" s="35"/>
      <c r="I203" s="37"/>
      <c r="J203" s="37"/>
      <c r="K203" s="37"/>
      <c r="L203" s="37"/>
    </row>
    <row r="204" spans="2:12" ht="17.25" customHeight="1" x14ac:dyDescent="0.2">
      <c r="B204" s="34"/>
      <c r="C204" s="35"/>
      <c r="D204" s="35"/>
      <c r="E204" s="35"/>
      <c r="F204" s="35"/>
      <c r="I204" s="37"/>
      <c r="J204" s="37"/>
      <c r="K204" s="37"/>
      <c r="L204" s="37"/>
    </row>
    <row r="205" spans="2:12" ht="17.25" customHeight="1" x14ac:dyDescent="0.2">
      <c r="B205" s="34"/>
      <c r="C205" s="35"/>
      <c r="D205" s="35"/>
      <c r="E205" s="35"/>
      <c r="F205" s="35"/>
      <c r="I205" s="37"/>
      <c r="J205" s="37"/>
      <c r="K205" s="37"/>
      <c r="L205" s="37"/>
    </row>
    <row r="206" spans="2:12" ht="17.25" customHeight="1" x14ac:dyDescent="0.2">
      <c r="B206" s="34"/>
      <c r="C206" s="35"/>
      <c r="D206" s="35"/>
      <c r="E206" s="35"/>
      <c r="F206" s="35"/>
      <c r="I206" s="37"/>
      <c r="J206" s="37"/>
      <c r="K206" s="37"/>
      <c r="L206" s="37"/>
    </row>
    <row r="207" spans="2:12" ht="17.25" customHeight="1" x14ac:dyDescent="0.2">
      <c r="B207" s="34"/>
      <c r="C207" s="35"/>
      <c r="D207" s="35"/>
      <c r="E207" s="35"/>
      <c r="F207" s="35"/>
      <c r="I207" s="37"/>
      <c r="J207" s="37"/>
      <c r="K207" s="37"/>
      <c r="L207" s="37"/>
    </row>
    <row r="208" spans="2:12" ht="17.25" customHeight="1" x14ac:dyDescent="0.2">
      <c r="B208" s="34"/>
      <c r="C208" s="35"/>
      <c r="D208" s="35"/>
      <c r="E208" s="35"/>
      <c r="F208" s="35"/>
      <c r="I208" s="37"/>
      <c r="J208" s="37"/>
      <c r="K208" s="37"/>
      <c r="L208" s="37"/>
    </row>
    <row r="209" spans="2:12" ht="17.25" customHeight="1" x14ac:dyDescent="0.2">
      <c r="B209" s="34"/>
      <c r="C209" s="35"/>
      <c r="D209" s="35"/>
      <c r="E209" s="35"/>
      <c r="F209" s="35"/>
      <c r="I209" s="37"/>
      <c r="J209" s="37"/>
      <c r="K209" s="37"/>
      <c r="L209" s="37"/>
    </row>
    <row r="210" spans="2:12" ht="17.25" customHeight="1" x14ac:dyDescent="0.2">
      <c r="B210" s="34"/>
      <c r="C210" s="35"/>
      <c r="D210" s="35"/>
      <c r="E210" s="35"/>
      <c r="F210" s="35"/>
      <c r="I210" s="37"/>
      <c r="J210" s="37"/>
      <c r="K210" s="37"/>
      <c r="L210" s="37"/>
    </row>
    <row r="211" spans="2:12" ht="17.25" customHeight="1" x14ac:dyDescent="0.2">
      <c r="B211" s="34"/>
      <c r="C211" s="35"/>
      <c r="D211" s="35"/>
      <c r="E211" s="35"/>
      <c r="F211" s="35"/>
      <c r="I211" s="37"/>
      <c r="J211" s="37"/>
      <c r="K211" s="37"/>
      <c r="L211" s="37"/>
    </row>
    <row r="212" spans="2:12" ht="17.25" customHeight="1" x14ac:dyDescent="0.2">
      <c r="B212" s="34"/>
      <c r="C212" s="35"/>
      <c r="D212" s="35"/>
      <c r="E212" s="35"/>
      <c r="F212" s="35"/>
      <c r="I212" s="37"/>
      <c r="J212" s="37"/>
      <c r="K212" s="37"/>
      <c r="L212" s="37"/>
    </row>
    <row r="213" spans="2:12" ht="17.25" customHeight="1" x14ac:dyDescent="0.2">
      <c r="B213" s="34"/>
      <c r="C213" s="35"/>
      <c r="D213" s="35"/>
      <c r="E213" s="35"/>
      <c r="F213" s="35"/>
      <c r="I213" s="37"/>
      <c r="J213" s="37"/>
      <c r="K213" s="37"/>
      <c r="L213" s="37"/>
    </row>
    <row r="214" spans="2:12" ht="17.25" customHeight="1" x14ac:dyDescent="0.2">
      <c r="B214" s="34"/>
      <c r="C214" s="35"/>
      <c r="D214" s="35"/>
      <c r="E214" s="35"/>
      <c r="F214" s="35"/>
      <c r="I214" s="37"/>
      <c r="J214" s="37"/>
      <c r="K214" s="37"/>
      <c r="L214" s="37"/>
    </row>
    <row r="215" spans="2:12" ht="17.25" customHeight="1" x14ac:dyDescent="0.2">
      <c r="B215" s="34"/>
      <c r="C215" s="35"/>
      <c r="D215" s="35"/>
      <c r="E215" s="35"/>
      <c r="F215" s="35"/>
      <c r="I215" s="37"/>
      <c r="J215" s="37"/>
      <c r="K215" s="37"/>
      <c r="L215" s="37"/>
    </row>
    <row r="216" spans="2:12" ht="17.25" customHeight="1" x14ac:dyDescent="0.2">
      <c r="B216" s="34"/>
      <c r="C216" s="35"/>
      <c r="D216" s="35"/>
      <c r="E216" s="35"/>
      <c r="F216" s="35"/>
      <c r="I216" s="37"/>
      <c r="J216" s="37"/>
      <c r="K216" s="37"/>
      <c r="L216" s="37"/>
    </row>
    <row r="217" spans="2:12" ht="17.25" customHeight="1" x14ac:dyDescent="0.2">
      <c r="B217" s="34"/>
      <c r="C217" s="35"/>
      <c r="D217" s="35"/>
      <c r="E217" s="35"/>
      <c r="F217" s="35"/>
      <c r="I217" s="37"/>
      <c r="J217" s="37"/>
      <c r="K217" s="37"/>
      <c r="L217" s="37"/>
    </row>
    <row r="218" spans="2:12" ht="17.25" customHeight="1" x14ac:dyDescent="0.2">
      <c r="B218" s="34"/>
      <c r="C218" s="35"/>
      <c r="D218" s="35"/>
      <c r="E218" s="35"/>
      <c r="F218" s="35"/>
      <c r="I218" s="37"/>
      <c r="J218" s="37"/>
      <c r="K218" s="37"/>
      <c r="L218" s="37"/>
    </row>
    <row r="219" spans="2:12" ht="17.25" customHeight="1" x14ac:dyDescent="0.2">
      <c r="B219" s="34"/>
      <c r="C219" s="35"/>
      <c r="D219" s="35"/>
      <c r="E219" s="35"/>
      <c r="F219" s="35"/>
      <c r="I219" s="37"/>
      <c r="J219" s="37"/>
      <c r="K219" s="37"/>
      <c r="L219" s="37"/>
    </row>
    <row r="220" spans="2:12" ht="17.25" customHeight="1" x14ac:dyDescent="0.2">
      <c r="B220" s="34"/>
      <c r="C220" s="35"/>
      <c r="D220" s="35"/>
      <c r="E220" s="35"/>
      <c r="F220" s="35"/>
      <c r="I220" s="37"/>
      <c r="J220" s="37"/>
      <c r="K220" s="37"/>
      <c r="L220" s="37"/>
    </row>
    <row r="221" spans="2:12" ht="17.25" customHeight="1" x14ac:dyDescent="0.2">
      <c r="B221" s="34"/>
      <c r="C221" s="35"/>
      <c r="D221" s="35"/>
      <c r="E221" s="35"/>
      <c r="F221" s="35"/>
      <c r="I221" s="37"/>
      <c r="J221" s="37"/>
      <c r="K221" s="37"/>
      <c r="L221" s="37"/>
    </row>
    <row r="222" spans="2:12" ht="17.25" customHeight="1" x14ac:dyDescent="0.2">
      <c r="B222" s="34"/>
      <c r="C222" s="35"/>
      <c r="D222" s="35"/>
      <c r="E222" s="35"/>
      <c r="F222" s="35"/>
      <c r="I222" s="37"/>
      <c r="J222" s="37"/>
      <c r="K222" s="37"/>
      <c r="L222" s="37"/>
    </row>
    <row r="223" spans="2:12" ht="17.25" customHeight="1" x14ac:dyDescent="0.2">
      <c r="B223" s="34"/>
      <c r="C223" s="35"/>
      <c r="D223" s="35"/>
      <c r="E223" s="35"/>
      <c r="F223" s="35"/>
      <c r="I223" s="37"/>
      <c r="J223" s="37"/>
      <c r="K223" s="37"/>
      <c r="L223" s="37"/>
    </row>
    <row r="224" spans="2:12" ht="17.25" customHeight="1" x14ac:dyDescent="0.2">
      <c r="B224" s="34"/>
      <c r="C224" s="35"/>
      <c r="D224" s="35"/>
      <c r="E224" s="35"/>
      <c r="F224" s="35"/>
      <c r="I224" s="37"/>
      <c r="J224" s="37"/>
      <c r="K224" s="37"/>
      <c r="L224" s="37"/>
    </row>
    <row r="225" spans="2:12" ht="17.25" customHeight="1" x14ac:dyDescent="0.2">
      <c r="B225" s="34"/>
      <c r="C225" s="35"/>
      <c r="D225" s="35"/>
      <c r="E225" s="35"/>
      <c r="F225" s="35"/>
      <c r="I225" s="37"/>
      <c r="J225" s="37"/>
      <c r="K225" s="37"/>
      <c r="L225" s="37"/>
    </row>
    <row r="226" spans="2:12" ht="17.25" customHeight="1" x14ac:dyDescent="0.2">
      <c r="B226" s="34"/>
      <c r="C226" s="35"/>
      <c r="D226" s="35"/>
      <c r="E226" s="35"/>
      <c r="F226" s="35"/>
      <c r="I226" s="37"/>
      <c r="J226" s="37"/>
      <c r="K226" s="37"/>
      <c r="L226" s="37"/>
    </row>
    <row r="227" spans="2:12" ht="17.25" customHeight="1" x14ac:dyDescent="0.2">
      <c r="B227" s="34"/>
      <c r="C227" s="35"/>
      <c r="D227" s="35"/>
      <c r="E227" s="35"/>
      <c r="F227" s="35"/>
      <c r="I227" s="37"/>
      <c r="J227" s="37"/>
      <c r="K227" s="37"/>
      <c r="L227" s="37"/>
    </row>
    <row r="228" spans="2:12" ht="17.25" customHeight="1" x14ac:dyDescent="0.2">
      <c r="B228" s="34"/>
      <c r="C228" s="35"/>
      <c r="D228" s="35"/>
      <c r="E228" s="35"/>
      <c r="F228" s="35"/>
      <c r="I228" s="37"/>
      <c r="J228" s="37"/>
      <c r="K228" s="37"/>
      <c r="L228" s="37"/>
    </row>
    <row r="229" spans="2:12" ht="17.25" customHeight="1" x14ac:dyDescent="0.2">
      <c r="B229" s="34"/>
      <c r="C229" s="35"/>
      <c r="D229" s="35"/>
      <c r="E229" s="35"/>
      <c r="F229" s="35"/>
      <c r="I229" s="37"/>
      <c r="J229" s="37"/>
      <c r="K229" s="37"/>
      <c r="L229" s="37"/>
    </row>
    <row r="230" spans="2:12" ht="17.25" customHeight="1" x14ac:dyDescent="0.2">
      <c r="B230" s="34"/>
      <c r="C230" s="35"/>
      <c r="D230" s="35"/>
      <c r="E230" s="35"/>
      <c r="F230" s="35"/>
      <c r="I230" s="37"/>
      <c r="J230" s="37"/>
      <c r="K230" s="37"/>
      <c r="L230" s="37"/>
    </row>
    <row r="231" spans="2:12" ht="17.25" customHeight="1" x14ac:dyDescent="0.2">
      <c r="B231" s="34"/>
      <c r="C231" s="35"/>
      <c r="D231" s="35"/>
      <c r="E231" s="35"/>
      <c r="F231" s="35"/>
      <c r="I231" s="37"/>
      <c r="J231" s="37"/>
      <c r="K231" s="37"/>
      <c r="L231" s="37"/>
    </row>
    <row r="232" spans="2:12" ht="17.25" customHeight="1" x14ac:dyDescent="0.2">
      <c r="B232" s="34"/>
      <c r="C232" s="35"/>
      <c r="D232" s="35"/>
      <c r="E232" s="35"/>
      <c r="F232" s="35"/>
      <c r="I232" s="37"/>
      <c r="J232" s="37"/>
      <c r="K232" s="37"/>
      <c r="L232" s="37"/>
    </row>
    <row r="233" spans="2:12" ht="17.25" customHeight="1" x14ac:dyDescent="0.2">
      <c r="B233" s="34"/>
      <c r="C233" s="35"/>
      <c r="D233" s="35"/>
      <c r="E233" s="35"/>
      <c r="F233" s="35"/>
      <c r="I233" s="37"/>
      <c r="J233" s="37"/>
      <c r="K233" s="37"/>
      <c r="L233" s="37"/>
    </row>
    <row r="234" spans="2:12" ht="17.25" customHeight="1" x14ac:dyDescent="0.2">
      <c r="B234" s="34"/>
      <c r="C234" s="35"/>
      <c r="D234" s="35"/>
      <c r="E234" s="35"/>
      <c r="F234" s="35"/>
      <c r="I234" s="37"/>
      <c r="J234" s="37"/>
      <c r="K234" s="37"/>
      <c r="L234" s="37"/>
    </row>
    <row r="235" spans="2:12" ht="17.25" customHeight="1" x14ac:dyDescent="0.2">
      <c r="B235" s="34"/>
      <c r="C235" s="35"/>
      <c r="D235" s="35"/>
      <c r="E235" s="35"/>
      <c r="F235" s="35"/>
      <c r="I235" s="37"/>
      <c r="J235" s="37"/>
      <c r="K235" s="37"/>
      <c r="L235" s="37"/>
    </row>
    <row r="236" spans="2:12" ht="17.25" customHeight="1" x14ac:dyDescent="0.2">
      <c r="B236" s="34"/>
      <c r="C236" s="35"/>
      <c r="D236" s="35"/>
      <c r="E236" s="35"/>
      <c r="F236" s="35"/>
      <c r="I236" s="37"/>
      <c r="J236" s="37"/>
      <c r="K236" s="37"/>
      <c r="L236" s="37"/>
    </row>
    <row r="237" spans="2:12" ht="17.25" customHeight="1" x14ac:dyDescent="0.2">
      <c r="B237" s="34"/>
      <c r="C237" s="35"/>
      <c r="D237" s="35"/>
      <c r="E237" s="35"/>
      <c r="F237" s="35"/>
      <c r="I237" s="37"/>
      <c r="J237" s="37"/>
      <c r="K237" s="37"/>
      <c r="L237" s="37"/>
    </row>
    <row r="238" spans="2:12" ht="17.25" customHeight="1" x14ac:dyDescent="0.2">
      <c r="B238" s="34"/>
      <c r="C238" s="35"/>
      <c r="D238" s="35"/>
      <c r="E238" s="35"/>
      <c r="F238" s="35"/>
      <c r="I238" s="37"/>
      <c r="J238" s="37"/>
      <c r="K238" s="37"/>
      <c r="L238" s="37"/>
    </row>
    <row r="239" spans="2:12" ht="17.25" customHeight="1" x14ac:dyDescent="0.2">
      <c r="B239" s="34"/>
      <c r="C239" s="35"/>
      <c r="D239" s="35"/>
      <c r="E239" s="35"/>
      <c r="F239" s="35"/>
      <c r="I239" s="37"/>
      <c r="J239" s="37"/>
      <c r="K239" s="37"/>
      <c r="L239" s="37"/>
    </row>
    <row r="240" spans="2:12" ht="17.25" customHeight="1" x14ac:dyDescent="0.2">
      <c r="B240" s="34"/>
      <c r="C240" s="35"/>
      <c r="D240" s="35"/>
      <c r="E240" s="35"/>
      <c r="F240" s="35"/>
      <c r="I240" s="37"/>
      <c r="J240" s="37"/>
      <c r="K240" s="37"/>
      <c r="L240" s="37"/>
    </row>
    <row r="241" spans="2:12" ht="17.25" customHeight="1" x14ac:dyDescent="0.2">
      <c r="B241" s="34"/>
      <c r="C241" s="35"/>
      <c r="D241" s="35"/>
      <c r="E241" s="35"/>
      <c r="F241" s="35"/>
      <c r="I241" s="37"/>
      <c r="J241" s="37"/>
      <c r="K241" s="37"/>
      <c r="L241" s="37"/>
    </row>
    <row r="242" spans="2:12" ht="17.25" customHeight="1" x14ac:dyDescent="0.2">
      <c r="B242" s="34"/>
      <c r="C242" s="35"/>
      <c r="D242" s="35"/>
      <c r="E242" s="35"/>
      <c r="F242" s="35"/>
      <c r="I242" s="37"/>
      <c r="J242" s="37"/>
      <c r="K242" s="37"/>
      <c r="L242" s="37"/>
    </row>
    <row r="243" spans="2:12" ht="17.25" customHeight="1" x14ac:dyDescent="0.2">
      <c r="B243" s="34"/>
      <c r="C243" s="35"/>
      <c r="D243" s="35"/>
      <c r="E243" s="35"/>
      <c r="F243" s="35"/>
      <c r="I243" s="37"/>
      <c r="J243" s="37"/>
      <c r="K243" s="37"/>
      <c r="L243" s="37"/>
    </row>
    <row r="244" spans="2:12" ht="17.25" customHeight="1" x14ac:dyDescent="0.2">
      <c r="B244" s="34"/>
      <c r="C244" s="35"/>
      <c r="D244" s="35"/>
      <c r="E244" s="35"/>
      <c r="F244" s="35"/>
      <c r="I244" s="37"/>
      <c r="J244" s="37"/>
      <c r="K244" s="37"/>
      <c r="L244" s="37"/>
    </row>
    <row r="245" spans="2:12" ht="17.25" customHeight="1" x14ac:dyDescent="0.2">
      <c r="B245" s="34"/>
      <c r="C245" s="35"/>
      <c r="D245" s="35"/>
      <c r="E245" s="35"/>
      <c r="F245" s="35"/>
      <c r="I245" s="37"/>
      <c r="J245" s="37"/>
      <c r="K245" s="37"/>
      <c r="L245" s="37"/>
    </row>
    <row r="246" spans="2:12" ht="17.25" customHeight="1" x14ac:dyDescent="0.2">
      <c r="B246" s="34"/>
      <c r="C246" s="35"/>
      <c r="D246" s="35"/>
      <c r="E246" s="35"/>
      <c r="F246" s="35"/>
      <c r="I246" s="37"/>
      <c r="J246" s="37"/>
      <c r="K246" s="37"/>
      <c r="L246" s="37"/>
    </row>
    <row r="247" spans="2:12" ht="17.25" customHeight="1" x14ac:dyDescent="0.2">
      <c r="B247" s="34"/>
      <c r="C247" s="35"/>
      <c r="D247" s="35"/>
      <c r="E247" s="35"/>
      <c r="F247" s="35"/>
      <c r="I247" s="37"/>
      <c r="J247" s="37"/>
      <c r="K247" s="37"/>
      <c r="L247" s="37"/>
    </row>
    <row r="248" spans="2:12" ht="17.25" customHeight="1" x14ac:dyDescent="0.2">
      <c r="B248" s="34"/>
      <c r="C248" s="35"/>
      <c r="D248" s="35"/>
      <c r="E248" s="35"/>
      <c r="F248" s="35"/>
      <c r="I248" s="37"/>
      <c r="J248" s="37"/>
      <c r="K248" s="37"/>
      <c r="L248" s="37"/>
    </row>
    <row r="249" spans="2:12" ht="17.25" customHeight="1" x14ac:dyDescent="0.2">
      <c r="B249" s="34"/>
      <c r="C249" s="35"/>
      <c r="D249" s="35"/>
      <c r="E249" s="35"/>
      <c r="F249" s="35"/>
      <c r="I249" s="37"/>
      <c r="J249" s="37"/>
      <c r="K249" s="37"/>
      <c r="L249" s="37"/>
    </row>
    <row r="250" spans="2:12" ht="17.25" customHeight="1" x14ac:dyDescent="0.2">
      <c r="B250" s="34"/>
      <c r="C250" s="35"/>
      <c r="D250" s="35"/>
      <c r="E250" s="35"/>
      <c r="F250" s="35"/>
      <c r="I250" s="37"/>
      <c r="J250" s="37"/>
      <c r="K250" s="37"/>
      <c r="L250" s="37"/>
    </row>
    <row r="251" spans="2:12" ht="17.25" customHeight="1" x14ac:dyDescent="0.2">
      <c r="B251" s="34"/>
      <c r="C251" s="35"/>
      <c r="D251" s="35"/>
      <c r="E251" s="35"/>
      <c r="F251" s="35"/>
      <c r="I251" s="37"/>
      <c r="J251" s="37"/>
      <c r="K251" s="37"/>
      <c r="L251" s="37"/>
    </row>
    <row r="252" spans="2:12" ht="17.25" customHeight="1" x14ac:dyDescent="0.2">
      <c r="B252" s="34"/>
      <c r="C252" s="35"/>
      <c r="D252" s="35"/>
      <c r="E252" s="35"/>
      <c r="F252" s="35"/>
      <c r="I252" s="37"/>
      <c r="J252" s="37"/>
      <c r="K252" s="37"/>
      <c r="L252" s="37"/>
    </row>
    <row r="253" spans="2:12" ht="17.25" customHeight="1" x14ac:dyDescent="0.2">
      <c r="B253" s="34"/>
      <c r="C253" s="35"/>
      <c r="D253" s="35"/>
      <c r="E253" s="35"/>
      <c r="F253" s="35"/>
      <c r="I253" s="37"/>
      <c r="J253" s="37"/>
      <c r="K253" s="37"/>
      <c r="L253" s="37"/>
    </row>
    <row r="254" spans="2:12" ht="17.25" customHeight="1" x14ac:dyDescent="0.2">
      <c r="B254" s="34"/>
      <c r="C254" s="35"/>
      <c r="D254" s="35"/>
      <c r="E254" s="35"/>
      <c r="F254" s="35"/>
      <c r="I254" s="37"/>
      <c r="J254" s="37"/>
      <c r="K254" s="37"/>
      <c r="L254" s="37"/>
    </row>
    <row r="255" spans="2:12" ht="17.25" customHeight="1" x14ac:dyDescent="0.2">
      <c r="B255" s="34"/>
      <c r="C255" s="35"/>
      <c r="D255" s="35"/>
      <c r="E255" s="35"/>
      <c r="F255" s="35"/>
      <c r="I255" s="37"/>
      <c r="J255" s="37"/>
      <c r="K255" s="37"/>
      <c r="L255" s="37"/>
    </row>
    <row r="256" spans="2:12" ht="17.25" customHeight="1" x14ac:dyDescent="0.2">
      <c r="B256" s="34"/>
      <c r="C256" s="35"/>
      <c r="D256" s="35"/>
      <c r="E256" s="35"/>
      <c r="F256" s="35"/>
      <c r="I256" s="37"/>
      <c r="J256" s="37"/>
      <c r="K256" s="37"/>
      <c r="L256" s="37"/>
    </row>
    <row r="257" spans="2:12" ht="17.25" customHeight="1" x14ac:dyDescent="0.2">
      <c r="B257" s="34"/>
      <c r="C257" s="35"/>
      <c r="D257" s="35"/>
      <c r="E257" s="35"/>
      <c r="F257" s="35"/>
      <c r="I257" s="37"/>
      <c r="J257" s="37"/>
      <c r="K257" s="37"/>
      <c r="L257" s="37"/>
    </row>
    <row r="258" spans="2:12" ht="17.25" customHeight="1" x14ac:dyDescent="0.2">
      <c r="B258" s="34"/>
      <c r="C258" s="35"/>
      <c r="D258" s="35"/>
      <c r="E258" s="35"/>
      <c r="F258" s="35"/>
      <c r="I258" s="37"/>
      <c r="J258" s="37"/>
      <c r="K258" s="37"/>
      <c r="L258" s="37"/>
    </row>
    <row r="259" spans="2:12" ht="17.25" customHeight="1" x14ac:dyDescent="0.2">
      <c r="B259" s="34"/>
      <c r="C259" s="35"/>
      <c r="D259" s="35"/>
      <c r="E259" s="35"/>
      <c r="F259" s="35"/>
      <c r="I259" s="37"/>
      <c r="J259" s="37"/>
      <c r="K259" s="37"/>
      <c r="L259" s="37"/>
    </row>
    <row r="260" spans="2:12" ht="17.25" customHeight="1" x14ac:dyDescent="0.2">
      <c r="B260" s="34"/>
      <c r="C260" s="35"/>
      <c r="D260" s="35"/>
      <c r="E260" s="35"/>
      <c r="F260" s="35"/>
      <c r="I260" s="37"/>
      <c r="J260" s="37"/>
      <c r="K260" s="37"/>
      <c r="L260" s="37"/>
    </row>
    <row r="261" spans="2:12" ht="17.25" customHeight="1" x14ac:dyDescent="0.2">
      <c r="B261" s="34"/>
      <c r="C261" s="35"/>
      <c r="D261" s="35"/>
      <c r="E261" s="35"/>
      <c r="F261" s="35"/>
      <c r="I261" s="37"/>
      <c r="J261" s="37"/>
      <c r="K261" s="37"/>
      <c r="L261" s="37"/>
    </row>
    <row r="262" spans="2:12" ht="17.25" customHeight="1" x14ac:dyDescent="0.2">
      <c r="B262" s="34"/>
      <c r="C262" s="35"/>
      <c r="D262" s="35"/>
      <c r="E262" s="35"/>
      <c r="F262" s="35"/>
      <c r="I262" s="37"/>
      <c r="J262" s="37"/>
      <c r="K262" s="37"/>
      <c r="L262" s="37"/>
    </row>
    <row r="263" spans="2:12" ht="17.25" customHeight="1" x14ac:dyDescent="0.2">
      <c r="B263" s="34"/>
      <c r="C263" s="35"/>
      <c r="D263" s="35"/>
      <c r="E263" s="35"/>
      <c r="F263" s="35"/>
      <c r="I263" s="37"/>
      <c r="J263" s="37"/>
      <c r="K263" s="37"/>
      <c r="L263" s="37"/>
    </row>
    <row r="264" spans="2:12" ht="17.25" customHeight="1" x14ac:dyDescent="0.2">
      <c r="B264" s="34"/>
      <c r="C264" s="35"/>
      <c r="D264" s="35"/>
      <c r="E264" s="35"/>
      <c r="F264" s="35"/>
      <c r="I264" s="37"/>
      <c r="J264" s="37"/>
      <c r="K264" s="37"/>
      <c r="L264" s="37"/>
    </row>
    <row r="265" spans="2:12" ht="17.25" customHeight="1" x14ac:dyDescent="0.2">
      <c r="B265" s="34"/>
      <c r="C265" s="35"/>
      <c r="D265" s="35"/>
      <c r="E265" s="35"/>
      <c r="F265" s="35"/>
      <c r="I265" s="37"/>
      <c r="J265" s="37"/>
      <c r="K265" s="37"/>
      <c r="L265" s="37"/>
    </row>
    <row r="266" spans="2:12" ht="17.25" customHeight="1" x14ac:dyDescent="0.2">
      <c r="B266" s="34"/>
      <c r="C266" s="35"/>
      <c r="D266" s="35"/>
      <c r="E266" s="35"/>
      <c r="F266" s="35"/>
      <c r="I266" s="37"/>
      <c r="J266" s="37"/>
      <c r="K266" s="37"/>
      <c r="L266" s="37"/>
    </row>
    <row r="267" spans="2:12" ht="17.25" customHeight="1" x14ac:dyDescent="0.2">
      <c r="B267" s="34"/>
      <c r="C267" s="35"/>
      <c r="D267" s="35"/>
      <c r="E267" s="35"/>
      <c r="F267" s="35"/>
      <c r="I267" s="37"/>
      <c r="J267" s="37"/>
      <c r="K267" s="37"/>
      <c r="L267" s="37"/>
    </row>
    <row r="268" spans="2:12" ht="17.25" customHeight="1" x14ac:dyDescent="0.2">
      <c r="B268" s="34"/>
      <c r="C268" s="35"/>
      <c r="D268" s="35"/>
      <c r="E268" s="35"/>
      <c r="F268" s="35"/>
      <c r="I268" s="37"/>
      <c r="J268" s="37"/>
      <c r="K268" s="37"/>
      <c r="L268" s="37"/>
    </row>
    <row r="269" spans="2:12" ht="17.25" customHeight="1" x14ac:dyDescent="0.2">
      <c r="B269" s="34"/>
      <c r="C269" s="35"/>
      <c r="D269" s="35"/>
      <c r="E269" s="35"/>
      <c r="F269" s="35"/>
      <c r="I269" s="37"/>
      <c r="J269" s="37"/>
      <c r="K269" s="37"/>
      <c r="L269" s="37"/>
    </row>
    <row r="270" spans="2:12" ht="17.25" customHeight="1" x14ac:dyDescent="0.2">
      <c r="B270" s="34"/>
      <c r="C270" s="35"/>
      <c r="D270" s="35"/>
      <c r="E270" s="35"/>
      <c r="F270" s="35"/>
      <c r="I270" s="37"/>
      <c r="J270" s="37"/>
      <c r="K270" s="37"/>
      <c r="L270" s="37"/>
    </row>
    <row r="271" spans="2:12" ht="17.25" customHeight="1" x14ac:dyDescent="0.2">
      <c r="B271" s="34"/>
      <c r="C271" s="35"/>
      <c r="D271" s="35"/>
      <c r="E271" s="35"/>
      <c r="F271" s="35"/>
      <c r="I271" s="37"/>
      <c r="J271" s="37"/>
      <c r="K271" s="37"/>
      <c r="L271" s="37"/>
    </row>
    <row r="272" spans="2:12" ht="17.25" customHeight="1" x14ac:dyDescent="0.2">
      <c r="B272" s="34"/>
      <c r="C272" s="35"/>
      <c r="D272" s="35"/>
      <c r="E272" s="35"/>
      <c r="F272" s="35"/>
      <c r="I272" s="37"/>
      <c r="J272" s="37"/>
      <c r="K272" s="37"/>
      <c r="L272" s="37"/>
    </row>
    <row r="273" spans="2:12" ht="17.25" customHeight="1" x14ac:dyDescent="0.2">
      <c r="B273" s="34"/>
      <c r="C273" s="35"/>
      <c r="D273" s="35"/>
      <c r="E273" s="35"/>
      <c r="F273" s="35"/>
      <c r="I273" s="37"/>
      <c r="J273" s="37"/>
      <c r="K273" s="37"/>
      <c r="L273" s="37"/>
    </row>
    <row r="274" spans="2:12" ht="17.25" customHeight="1" x14ac:dyDescent="0.2">
      <c r="B274" s="34"/>
      <c r="C274" s="35"/>
      <c r="D274" s="35"/>
      <c r="E274" s="35"/>
      <c r="F274" s="35"/>
      <c r="I274" s="37"/>
      <c r="J274" s="37"/>
      <c r="K274" s="37"/>
      <c r="L274" s="37"/>
    </row>
    <row r="275" spans="2:12" ht="17.25" customHeight="1" x14ac:dyDescent="0.2">
      <c r="B275" s="34"/>
      <c r="C275" s="35"/>
      <c r="D275" s="35"/>
      <c r="E275" s="35"/>
      <c r="F275" s="35"/>
      <c r="I275" s="37"/>
      <c r="J275" s="37"/>
      <c r="K275" s="37"/>
      <c r="L275" s="37"/>
    </row>
    <row r="276" spans="2:12" ht="17.25" customHeight="1" x14ac:dyDescent="0.2">
      <c r="B276" s="34"/>
      <c r="C276" s="35"/>
      <c r="D276" s="35"/>
      <c r="E276" s="35"/>
      <c r="F276" s="35"/>
      <c r="I276" s="37"/>
      <c r="J276" s="37"/>
      <c r="K276" s="37"/>
      <c r="L276" s="37"/>
    </row>
    <row r="277" spans="2:12" ht="17.25" customHeight="1" x14ac:dyDescent="0.2">
      <c r="B277" s="34"/>
      <c r="C277" s="35"/>
      <c r="D277" s="35"/>
      <c r="E277" s="35"/>
      <c r="F277" s="35"/>
      <c r="I277" s="37"/>
      <c r="J277" s="37"/>
      <c r="K277" s="37"/>
      <c r="L277" s="37"/>
    </row>
    <row r="278" spans="2:12" ht="17.25" customHeight="1" x14ac:dyDescent="0.2">
      <c r="B278" s="34"/>
      <c r="C278" s="35"/>
      <c r="D278" s="35"/>
      <c r="E278" s="35"/>
      <c r="F278" s="35"/>
      <c r="I278" s="37"/>
      <c r="J278" s="37"/>
      <c r="K278" s="37"/>
      <c r="L278" s="37"/>
    </row>
    <row r="279" spans="2:12" ht="17.25" customHeight="1" x14ac:dyDescent="0.2">
      <c r="B279" s="34"/>
      <c r="C279" s="35"/>
      <c r="D279" s="35"/>
      <c r="E279" s="35"/>
      <c r="F279" s="35"/>
      <c r="I279" s="37"/>
      <c r="J279" s="37"/>
      <c r="K279" s="37"/>
      <c r="L279" s="37"/>
    </row>
    <row r="280" spans="2:12" ht="17.25" customHeight="1" x14ac:dyDescent="0.2">
      <c r="B280" s="34"/>
      <c r="C280" s="35"/>
      <c r="D280" s="35"/>
      <c r="E280" s="35"/>
      <c r="F280" s="35"/>
      <c r="I280" s="37"/>
      <c r="J280" s="37"/>
      <c r="K280" s="37"/>
      <c r="L280" s="37"/>
    </row>
    <row r="281" spans="2:12" ht="17.25" customHeight="1" x14ac:dyDescent="0.2">
      <c r="B281" s="34"/>
      <c r="C281" s="35"/>
      <c r="D281" s="35"/>
      <c r="E281" s="35"/>
      <c r="F281" s="35"/>
      <c r="I281" s="37"/>
      <c r="J281" s="37"/>
      <c r="K281" s="37"/>
      <c r="L281" s="37"/>
    </row>
    <row r="282" spans="2:12" ht="17.25" customHeight="1" x14ac:dyDescent="0.2">
      <c r="B282" s="34"/>
      <c r="C282" s="35"/>
      <c r="D282" s="35"/>
      <c r="E282" s="35"/>
      <c r="F282" s="35"/>
      <c r="I282" s="37"/>
      <c r="J282" s="37"/>
      <c r="K282" s="37"/>
      <c r="L282" s="37"/>
    </row>
    <row r="283" spans="2:12" ht="17.25" customHeight="1" x14ac:dyDescent="0.2">
      <c r="B283" s="34"/>
      <c r="C283" s="35"/>
      <c r="D283" s="35"/>
      <c r="E283" s="35"/>
      <c r="F283" s="35"/>
      <c r="I283" s="37"/>
      <c r="J283" s="37"/>
      <c r="K283" s="37"/>
      <c r="L283" s="37"/>
    </row>
    <row r="284" spans="2:12" ht="17.25" customHeight="1" x14ac:dyDescent="0.2">
      <c r="B284" s="34"/>
      <c r="C284" s="35"/>
      <c r="D284" s="35"/>
      <c r="E284" s="35"/>
      <c r="F284" s="35"/>
      <c r="I284" s="37"/>
      <c r="J284" s="37"/>
      <c r="K284" s="37"/>
      <c r="L284" s="37"/>
    </row>
    <row r="285" spans="2:12" ht="17.25" customHeight="1" x14ac:dyDescent="0.2">
      <c r="B285" s="34"/>
      <c r="C285" s="35"/>
      <c r="D285" s="35"/>
      <c r="E285" s="35"/>
      <c r="F285" s="35"/>
      <c r="I285" s="37"/>
      <c r="J285" s="37"/>
      <c r="K285" s="37"/>
      <c r="L285" s="37"/>
    </row>
    <row r="286" spans="2:12" ht="17.25" customHeight="1" x14ac:dyDescent="0.2">
      <c r="B286" s="34"/>
      <c r="C286" s="35"/>
      <c r="D286" s="35"/>
      <c r="E286" s="35"/>
      <c r="F286" s="35"/>
      <c r="I286" s="37"/>
      <c r="J286" s="37"/>
      <c r="K286" s="37"/>
      <c r="L286" s="37"/>
    </row>
    <row r="287" spans="2:12" ht="17.25" customHeight="1" x14ac:dyDescent="0.2">
      <c r="B287" s="34"/>
      <c r="C287" s="35"/>
      <c r="D287" s="35"/>
      <c r="E287" s="35"/>
      <c r="F287" s="35"/>
      <c r="I287" s="37"/>
      <c r="J287" s="37"/>
      <c r="K287" s="37"/>
      <c r="L287" s="37"/>
    </row>
    <row r="288" spans="2:12" ht="17.25" customHeight="1" x14ac:dyDescent="0.2">
      <c r="B288" s="34"/>
      <c r="C288" s="35"/>
      <c r="D288" s="35"/>
      <c r="E288" s="35"/>
      <c r="F288" s="35"/>
      <c r="I288" s="37"/>
      <c r="J288" s="37"/>
      <c r="K288" s="37"/>
      <c r="L288" s="37"/>
    </row>
    <row r="289" spans="2:12" ht="17.25" customHeight="1" x14ac:dyDescent="0.2">
      <c r="B289" s="34"/>
      <c r="C289" s="35"/>
      <c r="D289" s="35"/>
      <c r="E289" s="35"/>
      <c r="F289" s="35"/>
      <c r="I289" s="37"/>
      <c r="J289" s="37"/>
      <c r="K289" s="37"/>
      <c r="L289" s="37"/>
    </row>
    <row r="290" spans="2:12" ht="17.25" customHeight="1" x14ac:dyDescent="0.2">
      <c r="B290" s="34"/>
      <c r="C290" s="35"/>
      <c r="D290" s="35"/>
      <c r="E290" s="35"/>
      <c r="F290" s="35"/>
      <c r="I290" s="37"/>
      <c r="J290" s="37"/>
      <c r="K290" s="37"/>
      <c r="L290" s="37"/>
    </row>
    <row r="291" spans="2:12" ht="17.25" customHeight="1" x14ac:dyDescent="0.2">
      <c r="B291" s="34"/>
      <c r="C291" s="35"/>
      <c r="D291" s="35"/>
      <c r="E291" s="35"/>
      <c r="F291" s="35"/>
      <c r="I291" s="37"/>
      <c r="J291" s="37"/>
      <c r="K291" s="37"/>
      <c r="L291" s="37"/>
    </row>
    <row r="292" spans="2:12" ht="17.25" customHeight="1" x14ac:dyDescent="0.2">
      <c r="B292" s="34"/>
      <c r="C292" s="35"/>
      <c r="D292" s="35"/>
      <c r="E292" s="35"/>
      <c r="F292" s="35"/>
      <c r="I292" s="37"/>
      <c r="J292" s="37"/>
      <c r="K292" s="37"/>
      <c r="L292" s="37"/>
    </row>
    <row r="293" spans="2:12" ht="17.25" customHeight="1" x14ac:dyDescent="0.2">
      <c r="B293" s="34"/>
      <c r="C293" s="35"/>
      <c r="D293" s="35"/>
      <c r="E293" s="35"/>
      <c r="F293" s="35"/>
      <c r="I293" s="37"/>
      <c r="J293" s="37"/>
      <c r="K293" s="37"/>
      <c r="L293" s="37"/>
    </row>
    <row r="294" spans="2:12" ht="17.25" customHeight="1" x14ac:dyDescent="0.2">
      <c r="B294" s="34"/>
      <c r="C294" s="35"/>
      <c r="D294" s="35"/>
      <c r="E294" s="35"/>
      <c r="F294" s="35"/>
      <c r="I294" s="37"/>
      <c r="J294" s="37"/>
      <c r="K294" s="37"/>
      <c r="L294" s="37"/>
    </row>
    <row r="295" spans="2:12" ht="17.25" customHeight="1" x14ac:dyDescent="0.2">
      <c r="B295" s="34"/>
      <c r="C295" s="35"/>
      <c r="D295" s="35"/>
      <c r="E295" s="35"/>
      <c r="F295" s="35"/>
      <c r="I295" s="37"/>
      <c r="J295" s="37"/>
      <c r="K295" s="37"/>
      <c r="L295" s="37"/>
    </row>
    <row r="296" spans="2:12" ht="17.25" customHeight="1" x14ac:dyDescent="0.2">
      <c r="B296" s="34"/>
      <c r="C296" s="35"/>
      <c r="D296" s="35"/>
      <c r="E296" s="35"/>
      <c r="F296" s="35"/>
      <c r="I296" s="37"/>
      <c r="J296" s="37"/>
      <c r="K296" s="37"/>
      <c r="L296" s="37"/>
    </row>
    <row r="297" spans="2:12" ht="17.25" customHeight="1" x14ac:dyDescent="0.2">
      <c r="B297" s="34"/>
      <c r="C297" s="35"/>
      <c r="D297" s="35"/>
      <c r="E297" s="35"/>
      <c r="F297" s="35"/>
      <c r="I297" s="37"/>
      <c r="J297" s="37"/>
      <c r="K297" s="37"/>
      <c r="L297" s="37"/>
    </row>
    <row r="298" spans="2:12" ht="17.25" customHeight="1" x14ac:dyDescent="0.2">
      <c r="B298" s="34"/>
      <c r="C298" s="35"/>
      <c r="D298" s="35"/>
      <c r="E298" s="35"/>
      <c r="F298" s="35"/>
      <c r="I298" s="37"/>
      <c r="J298" s="37"/>
      <c r="K298" s="37"/>
      <c r="L298" s="37"/>
    </row>
    <row r="299" spans="2:12" ht="17.25" customHeight="1" x14ac:dyDescent="0.2">
      <c r="B299" s="34"/>
      <c r="C299" s="35"/>
      <c r="D299" s="35"/>
      <c r="E299" s="35"/>
      <c r="F299" s="35"/>
      <c r="I299" s="37"/>
      <c r="J299" s="37"/>
      <c r="K299" s="37"/>
      <c r="L299" s="37"/>
    </row>
    <row r="300" spans="2:12" ht="17.25" customHeight="1" x14ac:dyDescent="0.2">
      <c r="I300" s="37"/>
      <c r="J300" s="37"/>
      <c r="K300" s="37"/>
      <c r="L300" s="37"/>
    </row>
    <row r="301" spans="2:12" ht="17.25" customHeight="1" x14ac:dyDescent="0.2">
      <c r="I301" s="37"/>
      <c r="J301" s="37"/>
      <c r="K301" s="37"/>
      <c r="L301" s="37"/>
    </row>
    <row r="302" spans="2:12" ht="17.25" customHeight="1" x14ac:dyDescent="0.2">
      <c r="I302" s="37"/>
      <c r="J302" s="37"/>
      <c r="K302" s="37"/>
      <c r="L302" s="37"/>
    </row>
    <row r="303" spans="2:12" ht="17.25" customHeight="1" x14ac:dyDescent="0.2">
      <c r="I303" s="37"/>
      <c r="J303" s="37"/>
      <c r="K303" s="37"/>
      <c r="L303" s="37"/>
    </row>
    <row r="304" spans="2:12" ht="17.25" customHeight="1" x14ac:dyDescent="0.2">
      <c r="I304" s="37"/>
      <c r="J304" s="37"/>
      <c r="K304" s="37"/>
      <c r="L304" s="37"/>
    </row>
    <row r="305" spans="9:12" ht="17.25" customHeight="1" x14ac:dyDescent="0.2">
      <c r="I305" s="37"/>
      <c r="J305" s="37"/>
      <c r="K305" s="37"/>
      <c r="L305" s="37"/>
    </row>
    <row r="306" spans="9:12" ht="17.25" customHeight="1" x14ac:dyDescent="0.2">
      <c r="I306" s="37"/>
      <c r="J306" s="37"/>
      <c r="K306" s="37"/>
      <c r="L306" s="37"/>
    </row>
    <row r="307" spans="9:12" ht="17.25" customHeight="1" x14ac:dyDescent="0.2">
      <c r="I307" s="37"/>
      <c r="J307" s="37"/>
      <c r="K307" s="37"/>
      <c r="L307" s="37"/>
    </row>
    <row r="308" spans="9:12" ht="17.25" customHeight="1" x14ac:dyDescent="0.2">
      <c r="I308" s="37"/>
      <c r="J308" s="37"/>
      <c r="K308" s="37"/>
      <c r="L308" s="37"/>
    </row>
    <row r="309" spans="9:12" ht="17.25" customHeight="1" x14ac:dyDescent="0.2">
      <c r="I309" s="37"/>
      <c r="J309" s="37"/>
      <c r="K309" s="37"/>
      <c r="L309" s="37"/>
    </row>
    <row r="310" spans="9:12" ht="17.25" customHeight="1" x14ac:dyDescent="0.2">
      <c r="I310" s="37"/>
      <c r="J310" s="37"/>
      <c r="K310" s="37"/>
      <c r="L310" s="37"/>
    </row>
    <row r="311" spans="9:12" ht="17.25" customHeight="1" x14ac:dyDescent="0.2">
      <c r="I311" s="37"/>
      <c r="J311" s="37"/>
      <c r="K311" s="37"/>
      <c r="L311" s="37"/>
    </row>
    <row r="312" spans="9:12" ht="17.25" customHeight="1" x14ac:dyDescent="0.2">
      <c r="I312" s="37"/>
      <c r="J312" s="37"/>
      <c r="K312" s="37"/>
      <c r="L312" s="37"/>
    </row>
    <row r="313" spans="9:12" ht="17.25" customHeight="1" x14ac:dyDescent="0.2">
      <c r="I313" s="37"/>
      <c r="J313" s="37"/>
      <c r="K313" s="37"/>
      <c r="L313" s="37"/>
    </row>
    <row r="314" spans="9:12" ht="17.25" customHeight="1" x14ac:dyDescent="0.2">
      <c r="I314" s="37"/>
      <c r="J314" s="37"/>
      <c r="K314" s="37"/>
      <c r="L314" s="37"/>
    </row>
    <row r="315" spans="9:12" ht="17.25" customHeight="1" x14ac:dyDescent="0.2">
      <c r="I315" s="37"/>
      <c r="J315" s="37"/>
      <c r="K315" s="37"/>
      <c r="L315" s="37"/>
    </row>
    <row r="316" spans="9:12" ht="17.25" customHeight="1" x14ac:dyDescent="0.2">
      <c r="I316" s="37"/>
      <c r="J316" s="37"/>
      <c r="K316" s="37"/>
      <c r="L316" s="37"/>
    </row>
    <row r="317" spans="9:12" ht="17.25" customHeight="1" x14ac:dyDescent="0.2">
      <c r="I317" s="37"/>
      <c r="J317" s="37"/>
      <c r="K317" s="37"/>
      <c r="L317" s="37"/>
    </row>
    <row r="318" spans="9:12" ht="17.25" customHeight="1" x14ac:dyDescent="0.2">
      <c r="I318" s="37"/>
      <c r="J318" s="37"/>
      <c r="K318" s="37"/>
      <c r="L318" s="37"/>
    </row>
    <row r="319" spans="9:12" ht="17.25" customHeight="1" x14ac:dyDescent="0.2">
      <c r="I319" s="37"/>
      <c r="J319" s="37"/>
      <c r="K319" s="37"/>
      <c r="L319" s="37"/>
    </row>
    <row r="320" spans="9:12" ht="17.25" customHeight="1" x14ac:dyDescent="0.2">
      <c r="I320" s="37"/>
      <c r="J320" s="37"/>
      <c r="K320" s="37"/>
      <c r="L320" s="37"/>
    </row>
    <row r="321" spans="9:12" ht="17.25" customHeight="1" x14ac:dyDescent="0.2">
      <c r="I321" s="37"/>
      <c r="J321" s="37"/>
      <c r="K321" s="37"/>
      <c r="L321" s="37"/>
    </row>
    <row r="322" spans="9:12" ht="17.25" customHeight="1" x14ac:dyDescent="0.2">
      <c r="I322" s="37"/>
      <c r="J322" s="37"/>
      <c r="K322" s="37"/>
      <c r="L322" s="37"/>
    </row>
    <row r="323" spans="9:12" ht="17.25" customHeight="1" x14ac:dyDescent="0.2">
      <c r="I323" s="37"/>
      <c r="J323" s="37"/>
      <c r="K323" s="37"/>
      <c r="L323" s="37"/>
    </row>
    <row r="324" spans="9:12" ht="17.25" customHeight="1" x14ac:dyDescent="0.2">
      <c r="I324" s="37"/>
      <c r="J324" s="37"/>
      <c r="K324" s="37"/>
      <c r="L324" s="37"/>
    </row>
    <row r="325" spans="9:12" ht="17.25" customHeight="1" x14ac:dyDescent="0.2">
      <c r="I325" s="37"/>
      <c r="J325" s="37"/>
      <c r="K325" s="37"/>
      <c r="L325" s="37"/>
    </row>
    <row r="326" spans="9:12" ht="17.25" customHeight="1" x14ac:dyDescent="0.2">
      <c r="I326" s="37"/>
      <c r="J326" s="37"/>
      <c r="K326" s="37"/>
      <c r="L326" s="37"/>
    </row>
    <row r="327" spans="9:12" ht="17.25" customHeight="1" x14ac:dyDescent="0.2">
      <c r="I327" s="37"/>
      <c r="J327" s="37"/>
      <c r="K327" s="37"/>
      <c r="L327" s="37"/>
    </row>
    <row r="328" spans="9:12" ht="17.25" customHeight="1" x14ac:dyDescent="0.2">
      <c r="I328" s="37"/>
      <c r="J328" s="37"/>
      <c r="K328" s="37"/>
      <c r="L328" s="37"/>
    </row>
    <row r="329" spans="9:12" ht="17.25" customHeight="1" x14ac:dyDescent="0.2">
      <c r="I329" s="37"/>
      <c r="J329" s="37"/>
      <c r="K329" s="37"/>
      <c r="L329" s="37"/>
    </row>
    <row r="330" spans="9:12" ht="17.25" customHeight="1" x14ac:dyDescent="0.2">
      <c r="I330" s="37"/>
      <c r="J330" s="37"/>
      <c r="K330" s="37"/>
      <c r="L330" s="37"/>
    </row>
    <row r="331" spans="9:12" ht="17.25" customHeight="1" x14ac:dyDescent="0.2">
      <c r="I331" s="37"/>
      <c r="J331" s="37"/>
      <c r="K331" s="37"/>
      <c r="L331" s="37"/>
    </row>
    <row r="332" spans="9:12" ht="17.25" customHeight="1" x14ac:dyDescent="0.2">
      <c r="I332" s="37"/>
      <c r="J332" s="37"/>
      <c r="K332" s="37"/>
      <c r="L332" s="37"/>
    </row>
    <row r="333" spans="9:12" ht="17.25" customHeight="1" x14ac:dyDescent="0.2">
      <c r="I333" s="37"/>
      <c r="J333" s="37"/>
      <c r="K333" s="37"/>
      <c r="L333" s="37"/>
    </row>
    <row r="334" spans="9:12" ht="17.25" customHeight="1" x14ac:dyDescent="0.2">
      <c r="I334" s="37"/>
      <c r="J334" s="37"/>
      <c r="K334" s="37"/>
      <c r="L334" s="37"/>
    </row>
    <row r="335" spans="9:12" ht="17.25" customHeight="1" x14ac:dyDescent="0.2">
      <c r="I335" s="37"/>
      <c r="J335" s="37"/>
      <c r="K335" s="37"/>
      <c r="L335" s="37"/>
    </row>
    <row r="336" spans="9:12" ht="17.25" customHeight="1" x14ac:dyDescent="0.2">
      <c r="I336" s="37"/>
      <c r="J336" s="37"/>
      <c r="K336" s="37"/>
      <c r="L336" s="37"/>
    </row>
    <row r="337" spans="9:12" ht="17.25" customHeight="1" x14ac:dyDescent="0.2">
      <c r="I337" s="37"/>
      <c r="J337" s="37"/>
      <c r="K337" s="37"/>
      <c r="L337" s="37"/>
    </row>
    <row r="338" spans="9:12" ht="17.25" customHeight="1" x14ac:dyDescent="0.2">
      <c r="I338" s="37"/>
      <c r="J338" s="37"/>
      <c r="K338" s="37"/>
      <c r="L338" s="37"/>
    </row>
    <row r="339" spans="9:12" ht="17.25" customHeight="1" x14ac:dyDescent="0.2">
      <c r="I339" s="37"/>
      <c r="J339" s="37"/>
      <c r="K339" s="37"/>
      <c r="L339" s="37"/>
    </row>
    <row r="340" spans="9:12" ht="17.25" customHeight="1" x14ac:dyDescent="0.2">
      <c r="I340" s="37"/>
      <c r="J340" s="37"/>
      <c r="K340" s="37"/>
      <c r="L340" s="37"/>
    </row>
    <row r="341" spans="9:12" ht="17.25" customHeight="1" x14ac:dyDescent="0.2">
      <c r="I341" s="37"/>
      <c r="J341" s="37"/>
      <c r="K341" s="37"/>
      <c r="L341" s="37"/>
    </row>
    <row r="342" spans="9:12" ht="17.25" customHeight="1" x14ac:dyDescent="0.2">
      <c r="I342" s="37"/>
      <c r="J342" s="37"/>
      <c r="K342" s="37"/>
      <c r="L342" s="37"/>
    </row>
    <row r="343" spans="9:12" ht="17.25" customHeight="1" x14ac:dyDescent="0.2">
      <c r="I343" s="37"/>
      <c r="J343" s="37"/>
      <c r="K343" s="37"/>
      <c r="L343" s="37"/>
    </row>
    <row r="344" spans="9:12" ht="17.25" customHeight="1" x14ac:dyDescent="0.2">
      <c r="I344" s="37"/>
      <c r="J344" s="37"/>
      <c r="K344" s="37"/>
      <c r="L344" s="37"/>
    </row>
    <row r="345" spans="9:12" ht="17.25" customHeight="1" x14ac:dyDescent="0.2">
      <c r="I345" s="37"/>
      <c r="J345" s="37"/>
      <c r="K345" s="37"/>
      <c r="L345" s="37"/>
    </row>
    <row r="346" spans="9:12" ht="17.25" customHeight="1" x14ac:dyDescent="0.2">
      <c r="I346" s="37"/>
      <c r="J346" s="37"/>
      <c r="K346" s="37"/>
      <c r="L346" s="37"/>
    </row>
    <row r="347" spans="9:12" ht="17.25" customHeight="1" x14ac:dyDescent="0.2">
      <c r="I347" s="37"/>
      <c r="J347" s="37"/>
      <c r="K347" s="37"/>
      <c r="L347" s="37"/>
    </row>
    <row r="348" spans="9:12" ht="17.25" customHeight="1" x14ac:dyDescent="0.2">
      <c r="I348" s="37"/>
      <c r="J348" s="37"/>
      <c r="K348" s="37"/>
      <c r="L348" s="37"/>
    </row>
    <row r="349" spans="9:12" ht="17.25" customHeight="1" x14ac:dyDescent="0.2">
      <c r="I349" s="37"/>
      <c r="J349" s="37"/>
      <c r="K349" s="37"/>
      <c r="L349" s="37"/>
    </row>
    <row r="350" spans="9:12" ht="17.25" customHeight="1" x14ac:dyDescent="0.2">
      <c r="I350" s="37"/>
      <c r="J350" s="37"/>
      <c r="K350" s="37"/>
      <c r="L350" s="37"/>
    </row>
    <row r="351" spans="9:12" ht="17.25" customHeight="1" x14ac:dyDescent="0.2">
      <c r="I351" s="37"/>
      <c r="J351" s="37"/>
      <c r="K351" s="37"/>
      <c r="L351" s="37"/>
    </row>
    <row r="352" spans="9:12" ht="17.25" customHeight="1" x14ac:dyDescent="0.2">
      <c r="I352" s="37"/>
      <c r="J352" s="37"/>
      <c r="K352" s="37"/>
      <c r="L352" s="37"/>
    </row>
    <row r="353" spans="9:12" ht="17.25" customHeight="1" x14ac:dyDescent="0.2">
      <c r="I353" s="37"/>
      <c r="J353" s="37"/>
      <c r="K353" s="37"/>
      <c r="L353" s="37"/>
    </row>
    <row r="354" spans="9:12" ht="17.25" customHeight="1" x14ac:dyDescent="0.2">
      <c r="I354" s="37"/>
      <c r="J354" s="37"/>
      <c r="K354" s="37"/>
      <c r="L354" s="37"/>
    </row>
    <row r="355" spans="9:12" ht="17.25" customHeight="1" x14ac:dyDescent="0.2">
      <c r="I355" s="37"/>
      <c r="J355" s="37"/>
      <c r="K355" s="37"/>
      <c r="L355" s="37"/>
    </row>
    <row r="356" spans="9:12" ht="17.25" customHeight="1" x14ac:dyDescent="0.2">
      <c r="I356" s="37"/>
      <c r="J356" s="37"/>
      <c r="K356" s="37"/>
      <c r="L356" s="37"/>
    </row>
    <row r="357" spans="9:12" ht="17.25" customHeight="1" x14ac:dyDescent="0.2">
      <c r="I357" s="37"/>
      <c r="J357" s="37"/>
      <c r="K357" s="37"/>
      <c r="L357" s="37"/>
    </row>
    <row r="358" spans="9:12" ht="17.25" customHeight="1" x14ac:dyDescent="0.2">
      <c r="I358" s="37"/>
      <c r="J358" s="37"/>
      <c r="K358" s="37"/>
      <c r="L358" s="37"/>
    </row>
    <row r="359" spans="9:12" ht="17.25" customHeight="1" x14ac:dyDescent="0.2">
      <c r="I359" s="37"/>
      <c r="J359" s="37"/>
      <c r="K359" s="37"/>
      <c r="L359" s="37"/>
    </row>
    <row r="360" spans="9:12" ht="17.25" customHeight="1" x14ac:dyDescent="0.2">
      <c r="I360" s="37"/>
      <c r="J360" s="37"/>
      <c r="K360" s="37"/>
      <c r="L360" s="37"/>
    </row>
    <row r="361" spans="9:12" ht="17.25" customHeight="1" x14ac:dyDescent="0.2">
      <c r="I361" s="37"/>
      <c r="J361" s="37"/>
      <c r="K361" s="37"/>
      <c r="L361" s="37"/>
    </row>
    <row r="362" spans="9:12" ht="17.25" customHeight="1" x14ac:dyDescent="0.2">
      <c r="I362" s="37"/>
      <c r="J362" s="37"/>
      <c r="K362" s="37"/>
      <c r="L362" s="37"/>
    </row>
    <row r="363" spans="9:12" ht="17.25" customHeight="1" x14ac:dyDescent="0.2">
      <c r="I363" s="37"/>
      <c r="J363" s="37"/>
      <c r="K363" s="37"/>
      <c r="L363" s="37"/>
    </row>
    <row r="364" spans="9:12" ht="17.25" customHeight="1" x14ac:dyDescent="0.2">
      <c r="I364" s="37"/>
      <c r="J364" s="37"/>
      <c r="K364" s="37"/>
      <c r="L364" s="37"/>
    </row>
    <row r="365" spans="9:12" ht="17.25" customHeight="1" x14ac:dyDescent="0.2">
      <c r="I365" s="37"/>
      <c r="J365" s="37"/>
      <c r="K365" s="37"/>
      <c r="L365" s="37"/>
    </row>
    <row r="366" spans="9:12" ht="17.25" customHeight="1" x14ac:dyDescent="0.2">
      <c r="I366" s="37"/>
      <c r="J366" s="37"/>
      <c r="K366" s="37"/>
      <c r="L366" s="37"/>
    </row>
    <row r="367" spans="9:12" ht="17.25" customHeight="1" x14ac:dyDescent="0.2">
      <c r="I367" s="37"/>
      <c r="J367" s="37"/>
      <c r="K367" s="37"/>
      <c r="L367" s="37"/>
    </row>
    <row r="368" spans="9:12" ht="17.25" customHeight="1" x14ac:dyDescent="0.2">
      <c r="I368" s="37"/>
      <c r="J368" s="37"/>
      <c r="K368" s="37"/>
      <c r="L368" s="37"/>
    </row>
    <row r="369" spans="9:12" ht="17.25" customHeight="1" x14ac:dyDescent="0.2">
      <c r="I369" s="37"/>
      <c r="J369" s="37"/>
      <c r="K369" s="37"/>
      <c r="L369" s="37"/>
    </row>
    <row r="370" spans="9:12" ht="17.25" customHeight="1" x14ac:dyDescent="0.2">
      <c r="I370" s="37"/>
      <c r="J370" s="37"/>
      <c r="K370" s="37"/>
      <c r="L370" s="37"/>
    </row>
    <row r="371" spans="9:12" ht="17.25" customHeight="1" x14ac:dyDescent="0.2">
      <c r="I371" s="37"/>
      <c r="J371" s="37"/>
      <c r="K371" s="37"/>
      <c r="L371" s="37"/>
    </row>
    <row r="372" spans="9:12" ht="17.25" customHeight="1" x14ac:dyDescent="0.2">
      <c r="I372" s="37"/>
      <c r="J372" s="37"/>
      <c r="K372" s="37"/>
      <c r="L372" s="37"/>
    </row>
    <row r="373" spans="9:12" ht="17.25" customHeight="1" x14ac:dyDescent="0.2">
      <c r="I373" s="37"/>
      <c r="J373" s="37"/>
      <c r="K373" s="37"/>
      <c r="L373" s="37"/>
    </row>
    <row r="374" spans="9:12" ht="17.25" customHeight="1" x14ac:dyDescent="0.2">
      <c r="I374" s="37"/>
      <c r="J374" s="37"/>
      <c r="K374" s="37"/>
      <c r="L374" s="37"/>
    </row>
    <row r="375" spans="9:12" ht="17.25" customHeight="1" x14ac:dyDescent="0.2">
      <c r="I375" s="37"/>
      <c r="J375" s="37"/>
      <c r="K375" s="37"/>
      <c r="L375" s="37"/>
    </row>
    <row r="376" spans="9:12" ht="17.25" customHeight="1" x14ac:dyDescent="0.2">
      <c r="I376" s="37"/>
      <c r="J376" s="37"/>
      <c r="K376" s="37"/>
      <c r="L376" s="37"/>
    </row>
    <row r="377" spans="9:12" ht="17.25" customHeight="1" x14ac:dyDescent="0.2">
      <c r="I377" s="37"/>
      <c r="J377" s="37"/>
      <c r="K377" s="37"/>
      <c r="L377" s="37"/>
    </row>
    <row r="378" spans="9:12" ht="17.25" customHeight="1" x14ac:dyDescent="0.2">
      <c r="I378" s="37"/>
      <c r="J378" s="37"/>
      <c r="K378" s="37"/>
      <c r="L378" s="37"/>
    </row>
    <row r="379" spans="9:12" ht="17.25" customHeight="1" x14ac:dyDescent="0.2">
      <c r="I379" s="37"/>
      <c r="J379" s="37"/>
      <c r="K379" s="37"/>
      <c r="L379" s="37"/>
    </row>
    <row r="380" spans="9:12" ht="17.25" customHeight="1" x14ac:dyDescent="0.2">
      <c r="I380" s="37"/>
      <c r="J380" s="37"/>
      <c r="K380" s="37"/>
      <c r="L380" s="37"/>
    </row>
    <row r="381" spans="9:12" ht="17.25" customHeight="1" x14ac:dyDescent="0.2">
      <c r="I381" s="37"/>
      <c r="J381" s="37"/>
      <c r="K381" s="37"/>
      <c r="L381" s="37"/>
    </row>
    <row r="382" spans="9:12" ht="17.25" customHeight="1" x14ac:dyDescent="0.2">
      <c r="I382" s="37"/>
      <c r="J382" s="37"/>
      <c r="K382" s="37"/>
      <c r="L382" s="37"/>
    </row>
    <row r="383" spans="9:12" ht="17.25" customHeight="1" x14ac:dyDescent="0.2">
      <c r="I383" s="37"/>
      <c r="J383" s="37"/>
      <c r="K383" s="37"/>
      <c r="L383" s="37"/>
    </row>
    <row r="384" spans="9:12" ht="17.25" customHeight="1" x14ac:dyDescent="0.2">
      <c r="I384" s="37"/>
      <c r="J384" s="37"/>
      <c r="K384" s="37"/>
      <c r="L384" s="37"/>
    </row>
    <row r="385" spans="9:12" ht="17.25" customHeight="1" x14ac:dyDescent="0.2">
      <c r="I385" s="37"/>
      <c r="J385" s="37"/>
      <c r="K385" s="37"/>
      <c r="L385" s="37"/>
    </row>
    <row r="386" spans="9:12" ht="17.25" customHeight="1" x14ac:dyDescent="0.2">
      <c r="I386" s="37"/>
      <c r="J386" s="37"/>
      <c r="K386" s="37"/>
      <c r="L386" s="37"/>
    </row>
    <row r="387" spans="9:12" ht="17.25" customHeight="1" x14ac:dyDescent="0.2">
      <c r="I387" s="37"/>
      <c r="J387" s="37"/>
      <c r="K387" s="37"/>
      <c r="L387" s="37"/>
    </row>
    <row r="388" spans="9:12" ht="17.25" customHeight="1" x14ac:dyDescent="0.2">
      <c r="I388" s="37"/>
      <c r="J388" s="37"/>
      <c r="K388" s="37"/>
      <c r="L388" s="37"/>
    </row>
    <row r="389" spans="9:12" ht="17.25" customHeight="1" x14ac:dyDescent="0.2">
      <c r="I389" s="37"/>
      <c r="J389" s="37"/>
      <c r="K389" s="37"/>
      <c r="L389" s="37"/>
    </row>
    <row r="390" spans="9:12" ht="17.25" customHeight="1" x14ac:dyDescent="0.2">
      <c r="I390" s="37"/>
      <c r="J390" s="37"/>
      <c r="K390" s="37"/>
      <c r="L390" s="37"/>
    </row>
    <row r="391" spans="9:12" ht="17.25" customHeight="1" x14ac:dyDescent="0.2">
      <c r="I391" s="37"/>
      <c r="J391" s="37"/>
      <c r="K391" s="37"/>
      <c r="L391" s="37"/>
    </row>
    <row r="392" spans="9:12" ht="17.25" customHeight="1" x14ac:dyDescent="0.2">
      <c r="I392" s="37"/>
      <c r="J392" s="37"/>
      <c r="K392" s="37"/>
      <c r="L392" s="37"/>
    </row>
    <row r="393" spans="9:12" ht="17.25" customHeight="1" x14ac:dyDescent="0.2">
      <c r="I393" s="37"/>
      <c r="J393" s="37"/>
      <c r="K393" s="37"/>
      <c r="L393" s="37"/>
    </row>
    <row r="394" spans="9:12" ht="17.25" customHeight="1" x14ac:dyDescent="0.2">
      <c r="I394" s="37"/>
      <c r="J394" s="37"/>
      <c r="K394" s="37"/>
      <c r="L394" s="37"/>
    </row>
    <row r="395" spans="9:12" ht="17.25" customHeight="1" x14ac:dyDescent="0.2">
      <c r="I395" s="37"/>
      <c r="J395" s="37"/>
      <c r="K395" s="37"/>
      <c r="L395" s="37"/>
    </row>
    <row r="396" spans="9:12" ht="17.25" customHeight="1" x14ac:dyDescent="0.2">
      <c r="I396" s="37"/>
      <c r="J396" s="37"/>
      <c r="K396" s="37"/>
      <c r="L396" s="37"/>
    </row>
    <row r="397" spans="9:12" ht="17.25" customHeight="1" x14ac:dyDescent="0.2">
      <c r="I397" s="37"/>
      <c r="J397" s="37"/>
      <c r="K397" s="37"/>
      <c r="L397" s="37"/>
    </row>
    <row r="398" spans="9:12" ht="17.25" customHeight="1" x14ac:dyDescent="0.2">
      <c r="I398" s="37"/>
      <c r="J398" s="37"/>
      <c r="K398" s="37"/>
      <c r="L398" s="37"/>
    </row>
    <row r="399" spans="9:12" ht="17.25" customHeight="1" x14ac:dyDescent="0.2">
      <c r="I399" s="37"/>
      <c r="J399" s="37"/>
      <c r="K399" s="37"/>
      <c r="L399" s="37"/>
    </row>
    <row r="400" spans="9:12" ht="17.25" customHeight="1" x14ac:dyDescent="0.2">
      <c r="I400" s="37"/>
      <c r="J400" s="37"/>
      <c r="K400" s="37"/>
      <c r="L400" s="37"/>
    </row>
    <row r="401" spans="9:12" ht="17.25" customHeight="1" x14ac:dyDescent="0.2">
      <c r="I401" s="37"/>
      <c r="J401" s="37"/>
      <c r="K401" s="37"/>
      <c r="L401" s="37"/>
    </row>
    <row r="402" spans="9:12" ht="17.25" customHeight="1" x14ac:dyDescent="0.2">
      <c r="I402" s="37"/>
      <c r="J402" s="37"/>
      <c r="K402" s="37"/>
      <c r="L402" s="37"/>
    </row>
    <row r="403" spans="9:12" ht="17.25" customHeight="1" x14ac:dyDescent="0.2">
      <c r="I403" s="37"/>
      <c r="J403" s="37"/>
      <c r="K403" s="37"/>
      <c r="L403" s="37"/>
    </row>
    <row r="404" spans="9:12" ht="17.25" customHeight="1" x14ac:dyDescent="0.2">
      <c r="I404" s="37"/>
      <c r="J404" s="37"/>
      <c r="K404" s="37"/>
      <c r="L404" s="37"/>
    </row>
    <row r="405" spans="9:12" ht="17.25" customHeight="1" x14ac:dyDescent="0.2">
      <c r="I405" s="37"/>
      <c r="J405" s="37"/>
      <c r="K405" s="37"/>
      <c r="L405" s="37"/>
    </row>
    <row r="406" spans="9:12" ht="17.25" customHeight="1" x14ac:dyDescent="0.2">
      <c r="I406" s="37"/>
      <c r="J406" s="37"/>
      <c r="K406" s="37"/>
      <c r="L406" s="37"/>
    </row>
    <row r="407" spans="9:12" ht="17.25" customHeight="1" x14ac:dyDescent="0.2">
      <c r="I407" s="37"/>
      <c r="J407" s="37"/>
      <c r="K407" s="37"/>
      <c r="L407" s="37"/>
    </row>
    <row r="408" spans="9:12" ht="17.25" customHeight="1" x14ac:dyDescent="0.2">
      <c r="I408" s="37"/>
      <c r="J408" s="37"/>
      <c r="K408" s="37"/>
      <c r="L408" s="37"/>
    </row>
    <row r="409" spans="9:12" ht="17.25" customHeight="1" x14ac:dyDescent="0.2">
      <c r="I409" s="37"/>
      <c r="J409" s="37"/>
      <c r="K409" s="37"/>
      <c r="L409" s="37"/>
    </row>
    <row r="410" spans="9:12" ht="17.25" customHeight="1" x14ac:dyDescent="0.2">
      <c r="I410" s="37"/>
      <c r="J410" s="37"/>
      <c r="K410" s="37"/>
      <c r="L410" s="37"/>
    </row>
    <row r="411" spans="9:12" ht="17.25" customHeight="1" x14ac:dyDescent="0.2">
      <c r="I411" s="37"/>
      <c r="J411" s="37"/>
      <c r="K411" s="37"/>
      <c r="L411" s="37"/>
    </row>
    <row r="412" spans="9:12" ht="17.25" customHeight="1" x14ac:dyDescent="0.2">
      <c r="I412" s="37"/>
      <c r="J412" s="37"/>
      <c r="K412" s="37"/>
      <c r="L412" s="37"/>
    </row>
    <row r="413" spans="9:12" ht="17.25" customHeight="1" x14ac:dyDescent="0.2">
      <c r="I413" s="37"/>
      <c r="J413" s="37"/>
      <c r="K413" s="37"/>
      <c r="L413" s="37"/>
    </row>
    <row r="414" spans="9:12" ht="17.25" customHeight="1" x14ac:dyDescent="0.2">
      <c r="I414" s="37"/>
      <c r="J414" s="37"/>
      <c r="K414" s="37"/>
      <c r="L414" s="37"/>
    </row>
    <row r="415" spans="9:12" ht="17.25" customHeight="1" x14ac:dyDescent="0.2">
      <c r="I415" s="37"/>
      <c r="J415" s="37"/>
      <c r="K415" s="37"/>
      <c r="L415" s="37"/>
    </row>
    <row r="416" spans="9:12" ht="17.25" customHeight="1" x14ac:dyDescent="0.2">
      <c r="I416" s="37"/>
      <c r="J416" s="37"/>
      <c r="K416" s="37"/>
      <c r="L416" s="37"/>
    </row>
    <row r="417" spans="9:12" ht="17.25" customHeight="1" x14ac:dyDescent="0.2">
      <c r="I417" s="37"/>
      <c r="J417" s="37"/>
      <c r="K417" s="37"/>
      <c r="L417" s="37"/>
    </row>
    <row r="418" spans="9:12" ht="17.25" customHeight="1" x14ac:dyDescent="0.2">
      <c r="I418" s="37"/>
      <c r="J418" s="37"/>
      <c r="K418" s="37"/>
      <c r="L418" s="37"/>
    </row>
    <row r="419" spans="9:12" ht="17.25" customHeight="1" x14ac:dyDescent="0.2">
      <c r="I419" s="37"/>
      <c r="J419" s="37"/>
      <c r="K419" s="37"/>
      <c r="L419" s="37"/>
    </row>
    <row r="420" spans="9:12" ht="17.25" customHeight="1" x14ac:dyDescent="0.2">
      <c r="I420" s="37"/>
      <c r="J420" s="37"/>
      <c r="K420" s="37"/>
      <c r="L420" s="37"/>
    </row>
    <row r="421" spans="9:12" ht="17.25" customHeight="1" x14ac:dyDescent="0.2">
      <c r="I421" s="37"/>
      <c r="J421" s="37"/>
      <c r="K421" s="37"/>
      <c r="L421" s="37"/>
    </row>
    <row r="422" spans="9:12" ht="17.25" customHeight="1" x14ac:dyDescent="0.2">
      <c r="I422" s="37"/>
      <c r="J422" s="37"/>
      <c r="K422" s="37"/>
      <c r="L422" s="37"/>
    </row>
    <row r="423" spans="9:12" ht="17.25" customHeight="1" x14ac:dyDescent="0.2">
      <c r="I423" s="37"/>
      <c r="J423" s="37"/>
      <c r="K423" s="37"/>
      <c r="L423" s="37"/>
    </row>
    <row r="424" spans="9:12" ht="17.25" customHeight="1" x14ac:dyDescent="0.2">
      <c r="I424" s="37"/>
      <c r="J424" s="37"/>
      <c r="K424" s="37"/>
      <c r="L424" s="37"/>
    </row>
    <row r="425" spans="9:12" ht="17.25" customHeight="1" x14ac:dyDescent="0.2">
      <c r="I425" s="37"/>
      <c r="J425" s="37"/>
      <c r="K425" s="37"/>
      <c r="L425" s="37"/>
    </row>
    <row r="426" spans="9:12" ht="17.25" customHeight="1" x14ac:dyDescent="0.2">
      <c r="I426" s="37"/>
      <c r="J426" s="37"/>
      <c r="K426" s="37"/>
      <c r="L426" s="37"/>
    </row>
    <row r="427" spans="9:12" ht="17.25" customHeight="1" x14ac:dyDescent="0.2">
      <c r="I427" s="37"/>
      <c r="J427" s="37"/>
      <c r="K427" s="37"/>
      <c r="L427" s="37"/>
    </row>
    <row r="428" spans="9:12" ht="17.25" customHeight="1" x14ac:dyDescent="0.2">
      <c r="I428" s="37"/>
      <c r="J428" s="37"/>
      <c r="K428" s="37"/>
      <c r="L428" s="37"/>
    </row>
    <row r="429" spans="9:12" ht="17.25" customHeight="1" x14ac:dyDescent="0.2">
      <c r="I429" s="37"/>
      <c r="J429" s="37"/>
      <c r="K429" s="37"/>
      <c r="L429" s="37"/>
    </row>
    <row r="430" spans="9:12" ht="17.25" customHeight="1" x14ac:dyDescent="0.2">
      <c r="I430" s="37"/>
      <c r="J430" s="37"/>
      <c r="K430" s="37"/>
      <c r="L430" s="37"/>
    </row>
    <row r="431" spans="9:12" ht="17.25" customHeight="1" x14ac:dyDescent="0.2">
      <c r="I431" s="37"/>
      <c r="J431" s="37"/>
      <c r="K431" s="37"/>
      <c r="L431" s="37"/>
    </row>
    <row r="432" spans="9:12" ht="17.25" customHeight="1" x14ac:dyDescent="0.2">
      <c r="I432" s="37"/>
      <c r="J432" s="37"/>
      <c r="K432" s="37"/>
      <c r="L432" s="37"/>
    </row>
    <row r="433" spans="9:12" ht="17.25" customHeight="1" x14ac:dyDescent="0.2">
      <c r="I433" s="37"/>
      <c r="J433" s="37"/>
      <c r="K433" s="37"/>
      <c r="L433" s="37"/>
    </row>
    <row r="434" spans="9:12" ht="17.25" customHeight="1" x14ac:dyDescent="0.2">
      <c r="I434" s="37"/>
      <c r="J434" s="37"/>
      <c r="K434" s="37"/>
      <c r="L434" s="37"/>
    </row>
    <row r="435" spans="9:12" ht="17.25" customHeight="1" x14ac:dyDescent="0.2">
      <c r="I435" s="37"/>
      <c r="J435" s="37"/>
      <c r="K435" s="37"/>
      <c r="L435" s="37"/>
    </row>
    <row r="436" spans="9:12" ht="17.25" customHeight="1" x14ac:dyDescent="0.2">
      <c r="I436" s="37"/>
      <c r="J436" s="37"/>
      <c r="K436" s="37"/>
      <c r="L436" s="37"/>
    </row>
    <row r="437" spans="9:12" ht="17.25" customHeight="1" x14ac:dyDescent="0.2">
      <c r="I437" s="37"/>
      <c r="J437" s="37"/>
      <c r="K437" s="37"/>
      <c r="L437" s="37"/>
    </row>
    <row r="438" spans="9:12" ht="17.25" customHeight="1" x14ac:dyDescent="0.2">
      <c r="I438" s="37"/>
      <c r="J438" s="37"/>
      <c r="K438" s="37"/>
      <c r="L438" s="37"/>
    </row>
    <row r="439" spans="9:12" ht="17.25" customHeight="1" x14ac:dyDescent="0.2">
      <c r="I439" s="37"/>
      <c r="J439" s="37"/>
      <c r="K439" s="37"/>
      <c r="L439" s="37"/>
    </row>
    <row r="440" spans="9:12" ht="17.25" customHeight="1" x14ac:dyDescent="0.2">
      <c r="I440" s="37"/>
      <c r="J440" s="37"/>
      <c r="K440" s="37"/>
      <c r="L440" s="37"/>
    </row>
    <row r="441" spans="9:12" ht="17.25" customHeight="1" x14ac:dyDescent="0.2">
      <c r="I441" s="37"/>
      <c r="J441" s="37"/>
      <c r="K441" s="37"/>
      <c r="L441" s="37"/>
    </row>
    <row r="442" spans="9:12" ht="17.25" customHeight="1" x14ac:dyDescent="0.2">
      <c r="I442" s="37"/>
      <c r="J442" s="37"/>
      <c r="K442" s="37"/>
      <c r="L442" s="37"/>
    </row>
    <row r="443" spans="9:12" ht="17.25" customHeight="1" x14ac:dyDescent="0.2">
      <c r="I443" s="37"/>
      <c r="J443" s="37"/>
      <c r="K443" s="37"/>
      <c r="L443" s="37"/>
    </row>
    <row r="444" spans="9:12" ht="17.25" customHeight="1" x14ac:dyDescent="0.2">
      <c r="I444" s="37"/>
      <c r="J444" s="37"/>
      <c r="K444" s="37"/>
      <c r="L444" s="37"/>
    </row>
    <row r="445" spans="9:12" ht="17.25" customHeight="1" x14ac:dyDescent="0.2">
      <c r="I445" s="37"/>
      <c r="J445" s="37"/>
      <c r="K445" s="37"/>
      <c r="L445" s="37"/>
    </row>
    <row r="446" spans="9:12" ht="17.25" customHeight="1" x14ac:dyDescent="0.2">
      <c r="I446" s="37"/>
      <c r="J446" s="37"/>
      <c r="K446" s="37"/>
      <c r="L446" s="37"/>
    </row>
    <row r="447" spans="9:12" ht="17.25" customHeight="1" x14ac:dyDescent="0.2">
      <c r="I447" s="37"/>
      <c r="J447" s="37"/>
      <c r="K447" s="37"/>
      <c r="L447" s="37"/>
    </row>
    <row r="448" spans="9:12" ht="17.25" customHeight="1" x14ac:dyDescent="0.2">
      <c r="I448" s="37"/>
      <c r="J448" s="37"/>
      <c r="K448" s="37"/>
      <c r="L448" s="37"/>
    </row>
    <row r="449" spans="9:12" ht="17.25" customHeight="1" x14ac:dyDescent="0.2">
      <c r="I449" s="37"/>
      <c r="J449" s="37"/>
      <c r="K449" s="37"/>
      <c r="L449" s="37"/>
    </row>
    <row r="450" spans="9:12" ht="17.25" customHeight="1" x14ac:dyDescent="0.2">
      <c r="I450" s="37"/>
      <c r="J450" s="37"/>
      <c r="K450" s="37"/>
      <c r="L450" s="37"/>
    </row>
    <row r="451" spans="9:12" ht="17.25" customHeight="1" x14ac:dyDescent="0.2">
      <c r="I451" s="37"/>
      <c r="J451" s="37"/>
      <c r="K451" s="37"/>
      <c r="L451" s="37"/>
    </row>
    <row r="452" spans="9:12" ht="17.25" customHeight="1" x14ac:dyDescent="0.2">
      <c r="I452" s="37"/>
      <c r="J452" s="37"/>
      <c r="K452" s="37"/>
      <c r="L452" s="37"/>
    </row>
    <row r="453" spans="9:12" ht="17.25" customHeight="1" x14ac:dyDescent="0.2">
      <c r="I453" s="37"/>
      <c r="J453" s="37"/>
      <c r="K453" s="37"/>
      <c r="L453" s="37"/>
    </row>
    <row r="454" spans="9:12" ht="17.25" customHeight="1" x14ac:dyDescent="0.2">
      <c r="I454" s="37"/>
      <c r="J454" s="37"/>
      <c r="K454" s="37"/>
      <c r="L454" s="37"/>
    </row>
    <row r="455" spans="9:12" ht="17.25" customHeight="1" x14ac:dyDescent="0.2">
      <c r="I455" s="37"/>
      <c r="J455" s="37"/>
      <c r="K455" s="37"/>
      <c r="L455" s="37"/>
    </row>
    <row r="456" spans="9:12" ht="17.25" customHeight="1" x14ac:dyDescent="0.2">
      <c r="I456" s="37"/>
      <c r="J456" s="37"/>
      <c r="K456" s="37"/>
      <c r="L456" s="37"/>
    </row>
    <row r="457" spans="9:12" ht="17.25" customHeight="1" x14ac:dyDescent="0.2">
      <c r="I457" s="37"/>
      <c r="J457" s="37"/>
      <c r="K457" s="37"/>
      <c r="L457" s="37"/>
    </row>
    <row r="458" spans="9:12" ht="17.25" customHeight="1" x14ac:dyDescent="0.2">
      <c r="I458" s="37"/>
      <c r="J458" s="37"/>
      <c r="K458" s="37"/>
      <c r="L458" s="37"/>
    </row>
    <row r="459" spans="9:12" ht="17.25" customHeight="1" x14ac:dyDescent="0.2">
      <c r="I459" s="37"/>
      <c r="J459" s="37"/>
      <c r="K459" s="37"/>
      <c r="L459" s="37"/>
    </row>
    <row r="460" spans="9:12" ht="17.25" customHeight="1" x14ac:dyDescent="0.2">
      <c r="I460" s="37"/>
      <c r="J460" s="37"/>
      <c r="K460" s="37"/>
      <c r="L460" s="37"/>
    </row>
    <row r="461" spans="9:12" ht="17.25" customHeight="1" x14ac:dyDescent="0.2">
      <c r="I461" s="37"/>
      <c r="J461" s="37"/>
      <c r="K461" s="37"/>
      <c r="L461" s="37"/>
    </row>
    <row r="462" spans="9:12" ht="17.25" customHeight="1" x14ac:dyDescent="0.2">
      <c r="I462" s="37"/>
      <c r="J462" s="37"/>
      <c r="K462" s="37"/>
      <c r="L462" s="37"/>
    </row>
    <row r="463" spans="9:12" ht="17.25" customHeight="1" x14ac:dyDescent="0.2">
      <c r="I463" s="37"/>
      <c r="J463" s="37"/>
      <c r="K463" s="37"/>
      <c r="L463" s="37"/>
    </row>
    <row r="464" spans="9:12" ht="17.25" customHeight="1" x14ac:dyDescent="0.2">
      <c r="I464" s="37"/>
      <c r="J464" s="37"/>
      <c r="K464" s="37"/>
      <c r="L464" s="37"/>
    </row>
    <row r="465" spans="9:12" ht="17.25" customHeight="1" x14ac:dyDescent="0.2">
      <c r="I465" s="37"/>
      <c r="J465" s="37"/>
      <c r="K465" s="37"/>
      <c r="L465" s="37"/>
    </row>
    <row r="466" spans="9:12" ht="17.25" customHeight="1" x14ac:dyDescent="0.2">
      <c r="I466" s="37"/>
      <c r="J466" s="37"/>
      <c r="K466" s="37"/>
      <c r="L466" s="37"/>
    </row>
    <row r="467" spans="9:12" ht="17.25" customHeight="1" x14ac:dyDescent="0.2">
      <c r="I467" s="37"/>
      <c r="J467" s="37"/>
      <c r="K467" s="37"/>
      <c r="L467" s="37"/>
    </row>
    <row r="468" spans="9:12" ht="17.25" customHeight="1" x14ac:dyDescent="0.2">
      <c r="I468" s="37"/>
      <c r="J468" s="37"/>
      <c r="K468" s="37"/>
      <c r="L468" s="37"/>
    </row>
    <row r="469" spans="9:12" ht="17.25" customHeight="1" x14ac:dyDescent="0.2">
      <c r="I469" s="37"/>
      <c r="J469" s="37"/>
      <c r="K469" s="37"/>
      <c r="L469" s="37"/>
    </row>
    <row r="470" spans="9:12" ht="17.25" customHeight="1" x14ac:dyDescent="0.2">
      <c r="I470" s="37"/>
      <c r="J470" s="37"/>
      <c r="K470" s="37"/>
      <c r="L470" s="37"/>
    </row>
    <row r="471" spans="9:12" ht="17.25" customHeight="1" x14ac:dyDescent="0.2">
      <c r="I471" s="37"/>
      <c r="J471" s="37"/>
      <c r="K471" s="37"/>
      <c r="L471" s="37"/>
    </row>
    <row r="472" spans="9:12" ht="17.25" customHeight="1" x14ac:dyDescent="0.2">
      <c r="I472" s="37"/>
      <c r="J472" s="37"/>
      <c r="K472" s="37"/>
      <c r="L472" s="37"/>
    </row>
    <row r="473" spans="9:12" ht="17.25" customHeight="1" x14ac:dyDescent="0.2">
      <c r="I473" s="37"/>
      <c r="J473" s="37"/>
      <c r="K473" s="37"/>
      <c r="L473" s="37"/>
    </row>
    <row r="474" spans="9:12" ht="17.25" customHeight="1" x14ac:dyDescent="0.2">
      <c r="I474" s="37"/>
      <c r="J474" s="37"/>
      <c r="K474" s="37"/>
      <c r="L474" s="37"/>
    </row>
    <row r="475" spans="9:12" ht="17.25" customHeight="1" x14ac:dyDescent="0.2">
      <c r="I475" s="37"/>
      <c r="J475" s="37"/>
      <c r="K475" s="37"/>
      <c r="L475" s="37"/>
    </row>
    <row r="476" spans="9:12" ht="17.25" customHeight="1" x14ac:dyDescent="0.2">
      <c r="I476" s="37"/>
      <c r="J476" s="37"/>
      <c r="K476" s="37"/>
      <c r="L476" s="37"/>
    </row>
    <row r="477" spans="9:12" ht="17.25" customHeight="1" x14ac:dyDescent="0.2">
      <c r="I477" s="37"/>
      <c r="J477" s="37"/>
      <c r="K477" s="37"/>
      <c r="L477" s="37"/>
    </row>
    <row r="478" spans="9:12" ht="17.25" customHeight="1" x14ac:dyDescent="0.2">
      <c r="I478" s="37"/>
      <c r="J478" s="37"/>
      <c r="K478" s="37"/>
      <c r="L478" s="37"/>
    </row>
    <row r="479" spans="9:12" ht="17.25" customHeight="1" x14ac:dyDescent="0.2">
      <c r="I479" s="37"/>
      <c r="J479" s="37"/>
      <c r="K479" s="37"/>
      <c r="L479" s="37"/>
    </row>
    <row r="480" spans="9:12" ht="17.25" customHeight="1" x14ac:dyDescent="0.2">
      <c r="I480" s="37"/>
      <c r="J480" s="37"/>
      <c r="K480" s="37"/>
      <c r="L480" s="37"/>
    </row>
    <row r="481" spans="9:12" ht="17.25" customHeight="1" x14ac:dyDescent="0.2">
      <c r="I481" s="37"/>
      <c r="J481" s="37"/>
      <c r="K481" s="37"/>
      <c r="L481" s="37"/>
    </row>
    <row r="482" spans="9:12" ht="17.25" customHeight="1" x14ac:dyDescent="0.2">
      <c r="I482" s="37"/>
      <c r="J482" s="37"/>
      <c r="K482" s="37"/>
      <c r="L482" s="37"/>
    </row>
    <row r="483" spans="9:12" ht="17.25" customHeight="1" x14ac:dyDescent="0.2">
      <c r="I483" s="37"/>
      <c r="J483" s="37"/>
      <c r="K483" s="37"/>
      <c r="L483" s="37"/>
    </row>
    <row r="484" spans="9:12" ht="17.25" customHeight="1" x14ac:dyDescent="0.2">
      <c r="I484" s="37"/>
      <c r="J484" s="37"/>
      <c r="K484" s="37"/>
      <c r="L484" s="37"/>
    </row>
    <row r="485" spans="9:12" ht="17.25" customHeight="1" x14ac:dyDescent="0.2">
      <c r="I485" s="37"/>
      <c r="J485" s="37"/>
      <c r="K485" s="37"/>
      <c r="L485" s="37"/>
    </row>
    <row r="486" spans="9:12" ht="17.25" customHeight="1" x14ac:dyDescent="0.2">
      <c r="I486" s="37"/>
      <c r="J486" s="37"/>
      <c r="K486" s="37"/>
      <c r="L486" s="37"/>
    </row>
    <row r="487" spans="9:12" ht="17.25" customHeight="1" x14ac:dyDescent="0.2">
      <c r="I487" s="37"/>
      <c r="J487" s="37"/>
      <c r="K487" s="37"/>
      <c r="L487" s="37"/>
    </row>
    <row r="488" spans="9:12" ht="17.25" customHeight="1" x14ac:dyDescent="0.2">
      <c r="I488" s="37"/>
      <c r="J488" s="37"/>
      <c r="K488" s="37"/>
      <c r="L488" s="37"/>
    </row>
    <row r="489" spans="9:12" ht="17.25" customHeight="1" x14ac:dyDescent="0.2">
      <c r="I489" s="37"/>
      <c r="J489" s="37"/>
      <c r="K489" s="37"/>
      <c r="L489" s="37"/>
    </row>
    <row r="490" spans="9:12" ht="17.25" customHeight="1" x14ac:dyDescent="0.2">
      <c r="I490" s="37"/>
      <c r="J490" s="37"/>
      <c r="K490" s="37"/>
      <c r="L490" s="37"/>
    </row>
    <row r="491" spans="9:12" ht="17.25" customHeight="1" x14ac:dyDescent="0.2">
      <c r="I491" s="37"/>
      <c r="J491" s="37"/>
      <c r="K491" s="37"/>
      <c r="L491" s="37"/>
    </row>
    <row r="492" spans="9:12" ht="17.25" customHeight="1" x14ac:dyDescent="0.2">
      <c r="I492" s="37"/>
      <c r="J492" s="37"/>
      <c r="K492" s="37"/>
      <c r="L492" s="37"/>
    </row>
    <row r="493" spans="9:12" ht="17.25" customHeight="1" x14ac:dyDescent="0.2">
      <c r="I493" s="37"/>
      <c r="J493" s="37"/>
      <c r="K493" s="37"/>
      <c r="L493" s="37"/>
    </row>
    <row r="494" spans="9:12" ht="17.25" customHeight="1" x14ac:dyDescent="0.2">
      <c r="I494" s="37"/>
      <c r="J494" s="37"/>
      <c r="K494" s="37"/>
      <c r="L494" s="37"/>
    </row>
    <row r="495" spans="9:12" ht="17.25" customHeight="1" x14ac:dyDescent="0.2">
      <c r="I495" s="37"/>
      <c r="J495" s="37"/>
      <c r="K495" s="37"/>
      <c r="L495" s="37"/>
    </row>
    <row r="496" spans="9:12" ht="17.25" customHeight="1" x14ac:dyDescent="0.2">
      <c r="I496" s="37"/>
      <c r="J496" s="37"/>
      <c r="K496" s="37"/>
      <c r="L496" s="37"/>
    </row>
    <row r="497" spans="9:12" ht="17.25" customHeight="1" x14ac:dyDescent="0.2">
      <c r="I497" s="37"/>
      <c r="J497" s="37"/>
      <c r="K497" s="37"/>
      <c r="L497" s="37"/>
    </row>
    <row r="498" spans="9:12" ht="17.25" customHeight="1" x14ac:dyDescent="0.2">
      <c r="I498" s="37"/>
      <c r="J498" s="37"/>
      <c r="K498" s="37"/>
      <c r="L498" s="37"/>
    </row>
    <row r="499" spans="9:12" ht="17.25" customHeight="1" x14ac:dyDescent="0.2">
      <c r="I499" s="37"/>
      <c r="J499" s="37"/>
      <c r="K499" s="37"/>
      <c r="L499" s="37"/>
    </row>
    <row r="500" spans="9:12" ht="17.25" customHeight="1" x14ac:dyDescent="0.2">
      <c r="I500" s="37"/>
      <c r="J500" s="37"/>
      <c r="K500" s="37"/>
      <c r="L500" s="37"/>
    </row>
    <row r="501" spans="9:12" ht="17.25" customHeight="1" x14ac:dyDescent="0.2">
      <c r="I501" s="37"/>
      <c r="J501" s="37"/>
      <c r="K501" s="37"/>
      <c r="L501" s="37"/>
    </row>
    <row r="502" spans="9:12" ht="17.25" customHeight="1" x14ac:dyDescent="0.2">
      <c r="I502" s="37"/>
      <c r="J502" s="37"/>
      <c r="K502" s="37"/>
      <c r="L502" s="37"/>
    </row>
    <row r="503" spans="9:12" ht="17.25" customHeight="1" x14ac:dyDescent="0.2">
      <c r="I503" s="37"/>
      <c r="J503" s="37"/>
      <c r="K503" s="37"/>
      <c r="L503" s="37"/>
    </row>
    <row r="504" spans="9:12" ht="17.25" customHeight="1" x14ac:dyDescent="0.2">
      <c r="I504" s="37"/>
      <c r="J504" s="37"/>
      <c r="K504" s="37"/>
      <c r="L504" s="37"/>
    </row>
    <row r="505" spans="9:12" ht="17.25" customHeight="1" x14ac:dyDescent="0.2">
      <c r="I505" s="37"/>
      <c r="J505" s="37"/>
      <c r="K505" s="37"/>
      <c r="L505" s="37"/>
    </row>
    <row r="506" spans="9:12" ht="17.25" customHeight="1" x14ac:dyDescent="0.2">
      <c r="I506" s="37"/>
      <c r="J506" s="37"/>
      <c r="K506" s="37"/>
      <c r="L506" s="37"/>
    </row>
    <row r="507" spans="9:12" x14ac:dyDescent="0.2">
      <c r="I507" s="37"/>
      <c r="J507" s="37"/>
      <c r="K507" s="37"/>
      <c r="L507" s="37"/>
    </row>
    <row r="508" spans="9:12" x14ac:dyDescent="0.2">
      <c r="I508" s="37"/>
      <c r="J508" s="37"/>
      <c r="K508" s="37"/>
      <c r="L508" s="37"/>
    </row>
    <row r="509" spans="9:12" x14ac:dyDescent="0.2">
      <c r="I509" s="37"/>
      <c r="J509" s="37"/>
      <c r="K509" s="37"/>
      <c r="L509" s="37"/>
    </row>
    <row r="510" spans="9:12" x14ac:dyDescent="0.2">
      <c r="I510" s="37"/>
      <c r="J510" s="37"/>
      <c r="K510" s="37"/>
      <c r="L510" s="37"/>
    </row>
    <row r="511" spans="9:12" x14ac:dyDescent="0.2">
      <c r="I511" s="37"/>
      <c r="J511" s="37"/>
      <c r="K511" s="37"/>
      <c r="L511" s="37"/>
    </row>
    <row r="512" spans="9:12" x14ac:dyDescent="0.2">
      <c r="I512" s="37"/>
      <c r="J512" s="37"/>
      <c r="K512" s="37"/>
      <c r="L512" s="37"/>
    </row>
    <row r="513" spans="9:12" x14ac:dyDescent="0.2">
      <c r="I513" s="37"/>
      <c r="J513" s="37"/>
      <c r="K513" s="37"/>
      <c r="L513" s="37"/>
    </row>
    <row r="514" spans="9:12" x14ac:dyDescent="0.2">
      <c r="I514" s="37"/>
      <c r="J514" s="37"/>
      <c r="K514" s="37"/>
      <c r="L514" s="37"/>
    </row>
    <row r="515" spans="9:12" x14ac:dyDescent="0.2">
      <c r="I515" s="37"/>
      <c r="J515" s="37"/>
      <c r="K515" s="37"/>
      <c r="L515" s="37"/>
    </row>
    <row r="516" spans="9:12" x14ac:dyDescent="0.2">
      <c r="I516" s="37"/>
      <c r="J516" s="37"/>
      <c r="K516" s="37"/>
      <c r="L516" s="37"/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18F8-7CC0-4786-B841-0CD041C48EEA}">
  <dimension ref="A1:AX4402"/>
  <sheetViews>
    <sheetView workbookViewId="0"/>
  </sheetViews>
  <sheetFormatPr defaultRowHeight="15" x14ac:dyDescent="0.25"/>
  <cols>
    <col min="1" max="1" width="4.5703125" style="1" customWidth="1"/>
    <col min="2" max="2" width="14.28515625" style="55" customWidth="1"/>
    <col min="3" max="3" width="33.28515625" style="43" customWidth="1"/>
    <col min="4" max="4" width="23.85546875" style="43" customWidth="1"/>
    <col min="5" max="5" width="24.42578125" style="43" customWidth="1"/>
    <col min="6" max="6" width="15.42578125" style="43" customWidth="1"/>
    <col min="7" max="7" width="24.85546875" style="52" customWidth="1"/>
    <col min="8" max="8" width="13.42578125" style="52" bestFit="1" customWidth="1"/>
    <col min="9" max="9" width="12.7109375" style="43" customWidth="1"/>
    <col min="10" max="10" width="41.42578125" style="43" customWidth="1"/>
    <col min="11" max="11" width="12.140625" style="43" customWidth="1"/>
    <col min="12" max="12" width="11.42578125" style="43" customWidth="1"/>
    <col min="13" max="13" width="43.7109375" style="43" customWidth="1"/>
    <col min="14" max="14" width="12.42578125" style="54" customWidth="1"/>
    <col min="15" max="50" width="9.140625" style="1"/>
  </cols>
  <sheetData>
    <row r="1" spans="2:14" s="1" customFormat="1" x14ac:dyDescent="0.25">
      <c r="B1" s="57"/>
      <c r="C1" s="58"/>
      <c r="D1" s="58"/>
      <c r="E1" s="58"/>
      <c r="F1" s="58"/>
      <c r="G1" s="59"/>
      <c r="H1" s="59"/>
      <c r="I1" s="58"/>
      <c r="J1" s="58"/>
      <c r="K1" s="58"/>
      <c r="L1" s="58"/>
      <c r="M1" s="58"/>
      <c r="N1" s="60"/>
    </row>
    <row r="2" spans="2:14" s="56" customFormat="1" x14ac:dyDescent="0.25">
      <c r="B2" s="57"/>
      <c r="C2" s="58"/>
      <c r="D2" s="58"/>
      <c r="E2" s="58"/>
      <c r="F2" s="58"/>
      <c r="G2" s="59"/>
      <c r="H2" s="59"/>
      <c r="I2" s="58"/>
      <c r="J2" s="58"/>
      <c r="K2" s="58"/>
      <c r="L2" s="58"/>
      <c r="M2" s="58"/>
      <c r="N2" s="60"/>
    </row>
    <row r="3" spans="2:14" s="56" customFormat="1" ht="63" customHeight="1" x14ac:dyDescent="0.25">
      <c r="B3" s="57"/>
      <c r="C3" s="58"/>
      <c r="D3" s="58"/>
      <c r="E3" s="58"/>
      <c r="F3" s="58"/>
      <c r="G3" s="59"/>
      <c r="H3" s="59"/>
      <c r="I3" s="58"/>
      <c r="J3" s="58"/>
      <c r="K3" s="58"/>
      <c r="L3" s="58"/>
      <c r="M3" s="58"/>
      <c r="N3" s="60"/>
    </row>
    <row r="4" spans="2:14" ht="35.25" customHeight="1" x14ac:dyDescent="0.25">
      <c r="B4" s="166" t="s">
        <v>154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2:14" x14ac:dyDescent="0.2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2:14" x14ac:dyDescent="0.25">
      <c r="B6" s="164" t="s">
        <v>142</v>
      </c>
      <c r="C6" s="162" t="s">
        <v>69</v>
      </c>
      <c r="D6" s="162" t="s">
        <v>143</v>
      </c>
      <c r="E6" s="162" t="s">
        <v>144</v>
      </c>
      <c r="F6" s="162" t="s">
        <v>145</v>
      </c>
      <c r="G6" s="162" t="s">
        <v>146</v>
      </c>
      <c r="H6" s="61" t="s">
        <v>147</v>
      </c>
      <c r="I6" s="61" t="s">
        <v>148</v>
      </c>
      <c r="J6" s="162" t="s">
        <v>149</v>
      </c>
      <c r="K6" s="162" t="s">
        <v>150</v>
      </c>
      <c r="L6" s="162" t="s">
        <v>151</v>
      </c>
      <c r="M6" s="162" t="s">
        <v>152</v>
      </c>
      <c r="N6" s="164" t="s">
        <v>153</v>
      </c>
    </row>
    <row r="7" spans="2:14" x14ac:dyDescent="0.25">
      <c r="B7" s="165"/>
      <c r="C7" s="163"/>
      <c r="D7" s="168"/>
      <c r="E7" s="168"/>
      <c r="F7" s="168"/>
      <c r="G7" s="163"/>
      <c r="H7" s="62">
        <f>SUM(H8:H503)</f>
        <v>0</v>
      </c>
      <c r="I7" s="62">
        <f>SUM(I8:I503)</f>
        <v>0</v>
      </c>
      <c r="J7" s="163"/>
      <c r="K7" s="163"/>
      <c r="L7" s="163"/>
      <c r="M7" s="163"/>
      <c r="N7" s="165"/>
    </row>
    <row r="8" spans="2:14" x14ac:dyDescent="0.25">
      <c r="B8" s="44"/>
      <c r="C8" s="45"/>
      <c r="D8" s="45"/>
      <c r="E8" s="45"/>
      <c r="F8" s="45"/>
      <c r="G8" s="45"/>
      <c r="H8" s="46"/>
      <c r="I8" s="47"/>
      <c r="J8" s="47"/>
      <c r="K8" s="47"/>
      <c r="L8" s="48"/>
      <c r="M8" s="49"/>
      <c r="N8" s="50"/>
    </row>
    <row r="9" spans="2:14" x14ac:dyDescent="0.25">
      <c r="B9" s="44"/>
      <c r="C9" s="45"/>
      <c r="D9" s="45"/>
      <c r="E9" s="45"/>
      <c r="F9" s="45"/>
      <c r="G9" s="45"/>
      <c r="H9" s="46"/>
      <c r="I9" s="47"/>
      <c r="J9" s="47"/>
      <c r="K9" s="47"/>
      <c r="L9" s="48"/>
      <c r="M9" s="51"/>
      <c r="N9" s="50"/>
    </row>
    <row r="10" spans="2:14" x14ac:dyDescent="0.25">
      <c r="B10" s="44"/>
      <c r="C10" s="45"/>
      <c r="D10" s="45"/>
      <c r="G10" s="43"/>
      <c r="I10" s="47"/>
      <c r="J10" s="47"/>
      <c r="K10" s="47"/>
      <c r="L10" s="48"/>
      <c r="M10" s="51"/>
      <c r="N10" s="50"/>
    </row>
    <row r="11" spans="2:14" x14ac:dyDescent="0.25">
      <c r="B11" s="44"/>
      <c r="C11" s="45"/>
      <c r="D11" s="45"/>
      <c r="E11" s="45"/>
      <c r="F11" s="45"/>
      <c r="G11" s="45"/>
      <c r="H11" s="46"/>
      <c r="I11" s="47"/>
      <c r="J11" s="47"/>
      <c r="K11" s="47"/>
      <c r="L11" s="48"/>
      <c r="M11" s="51"/>
      <c r="N11" s="50"/>
    </row>
    <row r="12" spans="2:14" x14ac:dyDescent="0.25">
      <c r="B12" s="44"/>
      <c r="C12" s="45"/>
      <c r="D12" s="45"/>
      <c r="E12" s="45"/>
      <c r="F12" s="45"/>
      <c r="G12" s="45"/>
      <c r="H12" s="46"/>
      <c r="I12" s="47"/>
      <c r="J12" s="47"/>
      <c r="K12" s="47"/>
      <c r="L12" s="48"/>
      <c r="M12" s="51"/>
      <c r="N12" s="50"/>
    </row>
    <row r="13" spans="2:14" x14ac:dyDescent="0.25">
      <c r="B13" s="44"/>
      <c r="C13" s="45"/>
      <c r="D13" s="45"/>
      <c r="E13" s="45"/>
      <c r="F13" s="45"/>
      <c r="G13" s="45"/>
      <c r="H13" s="46"/>
      <c r="I13" s="47"/>
      <c r="J13" s="47"/>
      <c r="K13" s="47"/>
      <c r="L13" s="48"/>
      <c r="M13" s="49"/>
      <c r="N13" s="50"/>
    </row>
    <row r="14" spans="2:14" x14ac:dyDescent="0.25">
      <c r="B14" s="44"/>
      <c r="C14" s="45"/>
      <c r="D14" s="45"/>
      <c r="E14" s="45"/>
      <c r="F14" s="45"/>
      <c r="G14" s="45"/>
      <c r="H14" s="46"/>
      <c r="I14" s="47"/>
      <c r="J14" s="47"/>
      <c r="K14" s="47"/>
      <c r="L14" s="48"/>
      <c r="M14" s="49"/>
      <c r="N14" s="50"/>
    </row>
    <row r="15" spans="2:14" x14ac:dyDescent="0.25">
      <c r="B15" s="44"/>
      <c r="C15" s="45"/>
      <c r="D15" s="45"/>
      <c r="E15" s="45"/>
      <c r="F15" s="45"/>
      <c r="G15" s="45"/>
      <c r="H15" s="46"/>
      <c r="I15" s="47"/>
      <c r="J15" s="47"/>
      <c r="K15" s="47"/>
      <c r="L15" s="48"/>
      <c r="M15" s="49"/>
      <c r="N15" s="50"/>
    </row>
    <row r="16" spans="2:14" x14ac:dyDescent="0.25">
      <c r="B16" s="44"/>
      <c r="C16" s="45"/>
      <c r="D16" s="45"/>
      <c r="E16" s="45"/>
      <c r="F16" s="45"/>
      <c r="G16" s="45"/>
      <c r="H16" s="46"/>
      <c r="I16" s="47"/>
      <c r="J16" s="47"/>
      <c r="K16" s="47"/>
      <c r="L16" s="48"/>
      <c r="M16" s="49"/>
      <c r="N16" s="50"/>
    </row>
    <row r="17" spans="2:14" x14ac:dyDescent="0.25">
      <c r="B17" s="44"/>
      <c r="C17" s="45"/>
      <c r="D17" s="45"/>
      <c r="G17" s="45"/>
      <c r="H17" s="46"/>
      <c r="I17" s="47"/>
      <c r="J17" s="47"/>
      <c r="K17" s="47"/>
      <c r="L17" s="48"/>
      <c r="M17" s="49"/>
      <c r="N17" s="50"/>
    </row>
    <row r="18" spans="2:14" x14ac:dyDescent="0.25">
      <c r="B18" s="44"/>
      <c r="C18" s="45"/>
      <c r="D18" s="45"/>
      <c r="G18" s="45"/>
      <c r="H18" s="46"/>
      <c r="I18" s="47"/>
      <c r="J18" s="47"/>
      <c r="K18" s="47"/>
      <c r="L18" s="48"/>
      <c r="M18" s="49"/>
      <c r="N18" s="50"/>
    </row>
    <row r="19" spans="2:14" x14ac:dyDescent="0.25">
      <c r="B19" s="44"/>
      <c r="C19" s="45"/>
      <c r="D19" s="45"/>
      <c r="E19" s="45"/>
      <c r="F19" s="45"/>
      <c r="G19" s="45"/>
      <c r="H19" s="46"/>
      <c r="I19" s="47"/>
      <c r="J19" s="47"/>
      <c r="K19" s="47"/>
      <c r="L19" s="48"/>
      <c r="M19" s="49"/>
      <c r="N19" s="50"/>
    </row>
    <row r="20" spans="2:14" x14ac:dyDescent="0.25">
      <c r="B20" s="44"/>
      <c r="C20" s="45"/>
      <c r="D20" s="45"/>
      <c r="G20" s="45"/>
      <c r="H20" s="46"/>
      <c r="I20" s="47"/>
      <c r="J20" s="47"/>
      <c r="K20" s="47"/>
      <c r="L20" s="48"/>
      <c r="M20" s="49"/>
      <c r="N20" s="50"/>
    </row>
    <row r="21" spans="2:14" x14ac:dyDescent="0.25">
      <c r="B21" s="44"/>
      <c r="C21" s="45"/>
      <c r="D21" s="45"/>
      <c r="E21" s="45"/>
      <c r="F21" s="45"/>
      <c r="G21" s="45"/>
      <c r="H21" s="46"/>
      <c r="I21" s="47"/>
      <c r="J21" s="47"/>
      <c r="K21" s="47"/>
      <c r="L21" s="48"/>
      <c r="M21" s="49"/>
      <c r="N21" s="50"/>
    </row>
    <row r="22" spans="2:14" x14ac:dyDescent="0.25">
      <c r="B22" s="44"/>
      <c r="C22" s="45"/>
      <c r="D22" s="45"/>
      <c r="E22" s="45"/>
      <c r="F22" s="45"/>
      <c r="G22" s="45"/>
      <c r="H22" s="46"/>
      <c r="I22" s="47"/>
      <c r="J22" s="47"/>
      <c r="K22" s="47"/>
      <c r="L22" s="48"/>
      <c r="M22" s="49"/>
      <c r="N22" s="50"/>
    </row>
    <row r="23" spans="2:14" x14ac:dyDescent="0.25">
      <c r="B23" s="44"/>
      <c r="C23" s="45"/>
      <c r="D23" s="45"/>
      <c r="E23" s="45"/>
      <c r="F23" s="45"/>
      <c r="G23" s="45"/>
      <c r="H23" s="46"/>
      <c r="I23" s="47"/>
      <c r="J23" s="47"/>
      <c r="K23" s="47"/>
      <c r="L23" s="48"/>
      <c r="M23" s="51"/>
      <c r="N23" s="50"/>
    </row>
    <row r="24" spans="2:14" x14ac:dyDescent="0.25">
      <c r="B24" s="44"/>
      <c r="C24" s="45"/>
      <c r="D24" s="45"/>
      <c r="E24" s="45"/>
      <c r="F24" s="45"/>
      <c r="G24" s="45"/>
      <c r="H24" s="46"/>
      <c r="I24" s="47"/>
      <c r="J24" s="47"/>
      <c r="K24" s="47"/>
      <c r="L24" s="48"/>
      <c r="M24" s="49"/>
      <c r="N24" s="50"/>
    </row>
    <row r="25" spans="2:14" x14ac:dyDescent="0.25">
      <c r="B25" s="44"/>
      <c r="C25" s="45"/>
      <c r="D25" s="45"/>
      <c r="E25" s="45"/>
      <c r="F25" s="45"/>
      <c r="G25" s="45"/>
      <c r="H25" s="46"/>
      <c r="I25" s="47"/>
      <c r="J25" s="47"/>
      <c r="K25" s="47"/>
      <c r="L25" s="48"/>
      <c r="M25" s="49"/>
      <c r="N25" s="50"/>
    </row>
    <row r="26" spans="2:14" x14ac:dyDescent="0.25">
      <c r="B26" s="44"/>
      <c r="C26" s="45"/>
      <c r="D26" s="45"/>
      <c r="E26" s="45"/>
      <c r="F26" s="45"/>
      <c r="G26" s="45"/>
      <c r="H26" s="46"/>
      <c r="I26" s="47"/>
      <c r="J26" s="47"/>
      <c r="K26" s="47"/>
      <c r="L26" s="48"/>
      <c r="M26" s="49"/>
      <c r="N26" s="50"/>
    </row>
    <row r="27" spans="2:14" x14ac:dyDescent="0.25">
      <c r="B27" s="44"/>
      <c r="C27" s="45"/>
      <c r="D27" s="45"/>
      <c r="E27" s="45"/>
      <c r="F27" s="45"/>
      <c r="G27" s="45"/>
      <c r="H27" s="46"/>
      <c r="I27" s="47"/>
      <c r="J27" s="47"/>
      <c r="K27" s="47"/>
      <c r="L27" s="48"/>
      <c r="M27" s="49"/>
      <c r="N27" s="50"/>
    </row>
    <row r="28" spans="2:14" x14ac:dyDescent="0.25">
      <c r="B28" s="44"/>
      <c r="C28" s="45"/>
      <c r="D28" s="45"/>
      <c r="E28" s="45"/>
      <c r="F28" s="45"/>
      <c r="G28" s="45"/>
      <c r="H28" s="46"/>
      <c r="I28" s="47"/>
      <c r="J28" s="47"/>
      <c r="K28" s="47"/>
      <c r="L28" s="48"/>
      <c r="M28" s="49"/>
      <c r="N28" s="50"/>
    </row>
    <row r="29" spans="2:14" x14ac:dyDescent="0.25">
      <c r="B29" s="44"/>
      <c r="C29" s="45"/>
      <c r="D29" s="45"/>
      <c r="E29" s="45"/>
      <c r="F29" s="45"/>
      <c r="G29" s="45"/>
      <c r="H29" s="46"/>
      <c r="I29" s="47"/>
      <c r="J29" s="47"/>
      <c r="K29" s="47"/>
      <c r="L29" s="48"/>
      <c r="M29" s="49"/>
      <c r="N29" s="50"/>
    </row>
    <row r="30" spans="2:14" x14ac:dyDescent="0.25">
      <c r="B30" s="44"/>
      <c r="C30" s="45"/>
      <c r="D30" s="45"/>
      <c r="E30" s="45"/>
      <c r="F30" s="45"/>
      <c r="G30" s="45"/>
      <c r="H30" s="46"/>
      <c r="I30" s="47"/>
      <c r="J30" s="47"/>
      <c r="K30" s="47"/>
      <c r="L30" s="48"/>
      <c r="M30" s="49"/>
      <c r="N30" s="50"/>
    </row>
    <row r="31" spans="2:14" x14ac:dyDescent="0.25">
      <c r="B31" s="44"/>
      <c r="C31" s="45"/>
      <c r="D31" s="45"/>
      <c r="E31" s="45"/>
      <c r="F31" s="45"/>
      <c r="G31" s="45"/>
      <c r="H31" s="46"/>
      <c r="I31" s="47"/>
      <c r="J31" s="47"/>
      <c r="K31" s="47"/>
      <c r="L31" s="48"/>
      <c r="M31" s="51"/>
      <c r="N31" s="50"/>
    </row>
    <row r="32" spans="2:14" x14ac:dyDescent="0.25">
      <c r="B32" s="44"/>
      <c r="C32" s="45"/>
      <c r="D32" s="45"/>
      <c r="E32" s="45"/>
      <c r="F32" s="45"/>
      <c r="G32" s="45"/>
      <c r="H32" s="46"/>
      <c r="I32" s="47"/>
      <c r="J32" s="47"/>
      <c r="K32" s="47"/>
      <c r="L32" s="48"/>
      <c r="M32" s="49"/>
      <c r="N32" s="50"/>
    </row>
    <row r="33" spans="2:14" x14ac:dyDescent="0.25">
      <c r="B33" s="44"/>
      <c r="C33" s="45"/>
      <c r="D33" s="45"/>
      <c r="E33" s="45"/>
      <c r="F33" s="45"/>
      <c r="G33" s="45"/>
      <c r="H33" s="46"/>
      <c r="I33" s="47"/>
      <c r="J33" s="47"/>
      <c r="K33" s="47"/>
      <c r="L33" s="48"/>
      <c r="M33" s="49"/>
      <c r="N33" s="50"/>
    </row>
    <row r="34" spans="2:14" x14ac:dyDescent="0.25">
      <c r="B34" s="44"/>
      <c r="C34" s="45"/>
      <c r="D34" s="45"/>
      <c r="E34" s="45"/>
      <c r="F34" s="45"/>
      <c r="G34" s="45"/>
      <c r="H34" s="46"/>
      <c r="I34" s="47"/>
      <c r="J34" s="47"/>
      <c r="K34" s="47"/>
      <c r="L34" s="48"/>
      <c r="M34" s="49"/>
      <c r="N34" s="50"/>
    </row>
    <row r="35" spans="2:14" x14ac:dyDescent="0.25">
      <c r="B35" s="44"/>
      <c r="C35" s="45"/>
      <c r="D35" s="45"/>
      <c r="E35" s="45"/>
      <c r="F35" s="45"/>
      <c r="G35" s="45"/>
      <c r="H35" s="46"/>
      <c r="I35" s="47"/>
      <c r="J35" s="47"/>
      <c r="K35" s="47"/>
      <c r="L35" s="48"/>
      <c r="M35" s="49"/>
      <c r="N35" s="50"/>
    </row>
    <row r="36" spans="2:14" x14ac:dyDescent="0.25">
      <c r="B36" s="44"/>
      <c r="C36" s="45"/>
      <c r="D36" s="45"/>
      <c r="E36" s="45"/>
      <c r="F36" s="45"/>
      <c r="G36" s="45"/>
      <c r="H36" s="46"/>
      <c r="I36" s="47"/>
      <c r="J36" s="47"/>
      <c r="K36" s="47"/>
      <c r="L36" s="48"/>
      <c r="M36" s="49"/>
      <c r="N36" s="50"/>
    </row>
    <row r="37" spans="2:14" x14ac:dyDescent="0.25">
      <c r="B37" s="44"/>
      <c r="C37" s="45"/>
      <c r="D37" s="45"/>
      <c r="E37" s="45"/>
      <c r="F37" s="45"/>
      <c r="G37" s="45"/>
      <c r="H37" s="46"/>
      <c r="I37" s="47"/>
      <c r="J37" s="47"/>
      <c r="K37" s="47"/>
      <c r="L37" s="48"/>
      <c r="M37" s="49"/>
      <c r="N37" s="50"/>
    </row>
    <row r="38" spans="2:14" x14ac:dyDescent="0.25">
      <c r="B38" s="44"/>
      <c r="C38" s="45"/>
      <c r="D38" s="45"/>
      <c r="E38" s="45"/>
      <c r="F38" s="45"/>
      <c r="G38" s="45"/>
      <c r="H38" s="46"/>
      <c r="I38" s="47"/>
      <c r="J38" s="47"/>
      <c r="K38" s="47"/>
      <c r="L38" s="48"/>
      <c r="M38" s="49"/>
      <c r="N38" s="50"/>
    </row>
    <row r="39" spans="2:14" x14ac:dyDescent="0.25">
      <c r="B39" s="44"/>
      <c r="C39" s="45"/>
      <c r="D39" s="45"/>
      <c r="E39" s="45"/>
      <c r="F39" s="45"/>
      <c r="G39" s="45"/>
      <c r="H39" s="46"/>
      <c r="I39" s="47"/>
      <c r="J39" s="47"/>
      <c r="K39" s="47"/>
      <c r="L39" s="48"/>
      <c r="M39" s="49"/>
      <c r="N39" s="50"/>
    </row>
    <row r="40" spans="2:14" x14ac:dyDescent="0.25">
      <c r="B40" s="44"/>
      <c r="C40" s="45"/>
      <c r="D40" s="45"/>
      <c r="E40" s="45"/>
      <c r="F40" s="45"/>
      <c r="G40" s="45"/>
      <c r="H40" s="46"/>
      <c r="I40" s="47"/>
      <c r="J40" s="47"/>
      <c r="K40" s="47"/>
      <c r="L40" s="48"/>
      <c r="M40" s="49"/>
      <c r="N40" s="50"/>
    </row>
    <row r="41" spans="2:14" x14ac:dyDescent="0.25">
      <c r="B41" s="44"/>
      <c r="C41" s="45"/>
      <c r="D41" s="45"/>
      <c r="G41" s="45"/>
      <c r="H41" s="46"/>
      <c r="I41" s="47"/>
      <c r="J41" s="47"/>
      <c r="K41" s="47"/>
      <c r="L41" s="48"/>
      <c r="M41" s="49"/>
      <c r="N41" s="50"/>
    </row>
    <row r="42" spans="2:14" x14ac:dyDescent="0.25">
      <c r="B42" s="44"/>
      <c r="C42" s="45"/>
      <c r="D42" s="45"/>
      <c r="G42" s="45"/>
      <c r="H42" s="46"/>
      <c r="I42" s="47"/>
      <c r="J42" s="47"/>
      <c r="K42" s="47"/>
      <c r="L42" s="48"/>
      <c r="M42" s="49"/>
      <c r="N42" s="50"/>
    </row>
    <row r="43" spans="2:14" x14ac:dyDescent="0.25">
      <c r="B43" s="44"/>
      <c r="C43" s="45"/>
      <c r="D43" s="45"/>
      <c r="E43" s="45"/>
      <c r="F43" s="45"/>
      <c r="G43" s="45"/>
      <c r="H43" s="46"/>
      <c r="I43" s="47"/>
      <c r="J43" s="47"/>
      <c r="K43" s="47"/>
      <c r="L43" s="48"/>
      <c r="M43" s="49"/>
      <c r="N43" s="50"/>
    </row>
    <row r="44" spans="2:14" x14ac:dyDescent="0.25">
      <c r="B44" s="44"/>
      <c r="C44" s="45"/>
      <c r="D44" s="45"/>
      <c r="G44" s="45"/>
      <c r="H44" s="46"/>
      <c r="I44" s="47"/>
      <c r="J44" s="47"/>
      <c r="K44" s="47"/>
      <c r="L44" s="48"/>
      <c r="M44" s="49"/>
      <c r="N44" s="50"/>
    </row>
    <row r="45" spans="2:14" x14ac:dyDescent="0.25">
      <c r="B45" s="44"/>
      <c r="C45" s="45"/>
      <c r="D45" s="45"/>
      <c r="E45" s="45"/>
      <c r="F45" s="45"/>
      <c r="G45" s="45"/>
      <c r="H45" s="46"/>
      <c r="I45" s="47"/>
      <c r="J45" s="47"/>
      <c r="K45" s="47"/>
      <c r="L45" s="48"/>
      <c r="M45" s="49"/>
      <c r="N45" s="50"/>
    </row>
    <row r="46" spans="2:14" x14ac:dyDescent="0.25">
      <c r="B46" s="44"/>
      <c r="C46" s="45"/>
      <c r="D46" s="45"/>
      <c r="G46" s="45"/>
      <c r="H46" s="46"/>
      <c r="I46" s="47"/>
      <c r="J46" s="47"/>
      <c r="K46" s="47"/>
      <c r="L46" s="48"/>
      <c r="M46" s="49"/>
      <c r="N46" s="50"/>
    </row>
    <row r="47" spans="2:14" x14ac:dyDescent="0.25">
      <c r="B47" s="44"/>
      <c r="C47" s="45"/>
      <c r="D47" s="45"/>
      <c r="E47" s="45"/>
      <c r="F47" s="45"/>
      <c r="G47" s="45"/>
      <c r="H47" s="46"/>
      <c r="I47" s="47"/>
      <c r="J47" s="47"/>
      <c r="K47" s="47"/>
      <c r="L47" s="48"/>
      <c r="M47" s="49"/>
      <c r="N47" s="50"/>
    </row>
    <row r="48" spans="2:14" x14ac:dyDescent="0.25">
      <c r="B48" s="44"/>
      <c r="C48" s="45"/>
      <c r="D48" s="45"/>
      <c r="E48" s="45"/>
      <c r="F48" s="45"/>
      <c r="G48" s="45"/>
      <c r="H48" s="46"/>
      <c r="I48" s="47"/>
      <c r="J48" s="47"/>
      <c r="K48" s="47"/>
      <c r="L48" s="48"/>
      <c r="M48" s="49"/>
      <c r="N48" s="50"/>
    </row>
    <row r="49" spans="2:14" x14ac:dyDescent="0.25">
      <c r="B49" s="44"/>
      <c r="C49" s="45"/>
      <c r="D49" s="45"/>
      <c r="G49" s="45"/>
      <c r="H49" s="46"/>
      <c r="I49" s="47"/>
      <c r="J49" s="47"/>
      <c r="K49" s="47"/>
      <c r="L49" s="48"/>
      <c r="M49" s="49"/>
      <c r="N49" s="50"/>
    </row>
    <row r="50" spans="2:14" x14ac:dyDescent="0.25">
      <c r="B50" s="44"/>
      <c r="C50" s="45"/>
      <c r="D50" s="45"/>
      <c r="G50" s="45"/>
      <c r="H50" s="46"/>
      <c r="I50" s="47"/>
      <c r="J50" s="47"/>
      <c r="K50" s="47"/>
      <c r="L50" s="48"/>
      <c r="M50" s="49"/>
      <c r="N50" s="50"/>
    </row>
    <row r="51" spans="2:14" x14ac:dyDescent="0.25">
      <c r="B51" s="44"/>
      <c r="C51" s="45"/>
      <c r="D51" s="45"/>
      <c r="G51" s="45"/>
      <c r="H51" s="46"/>
      <c r="I51" s="47"/>
      <c r="J51" s="47"/>
      <c r="K51" s="47"/>
      <c r="L51" s="48"/>
      <c r="M51" s="49"/>
      <c r="N51" s="50"/>
    </row>
    <row r="52" spans="2:14" x14ac:dyDescent="0.25">
      <c r="B52" s="44"/>
      <c r="C52" s="45"/>
      <c r="D52" s="45"/>
      <c r="G52" s="45"/>
      <c r="H52" s="46"/>
      <c r="I52" s="47"/>
      <c r="J52" s="47"/>
      <c r="K52" s="47"/>
      <c r="L52" s="48"/>
      <c r="M52" s="49"/>
      <c r="N52" s="50"/>
    </row>
    <row r="53" spans="2:14" x14ac:dyDescent="0.25">
      <c r="B53" s="44"/>
      <c r="C53" s="45"/>
      <c r="D53" s="45"/>
      <c r="E53" s="45"/>
      <c r="F53" s="45"/>
      <c r="G53" s="45"/>
      <c r="H53" s="46"/>
      <c r="I53" s="47"/>
      <c r="J53" s="47"/>
      <c r="K53" s="47"/>
      <c r="L53" s="48"/>
      <c r="M53" s="49"/>
      <c r="N53" s="50"/>
    </row>
    <row r="54" spans="2:14" x14ac:dyDescent="0.25">
      <c r="B54" s="44"/>
      <c r="C54" s="45"/>
      <c r="D54" s="45"/>
      <c r="E54" s="45"/>
      <c r="F54" s="45"/>
      <c r="G54" s="45"/>
      <c r="H54" s="46"/>
      <c r="I54" s="47"/>
      <c r="J54" s="47"/>
      <c r="K54" s="47"/>
      <c r="L54" s="48"/>
      <c r="M54" s="49"/>
      <c r="N54" s="50"/>
    </row>
    <row r="55" spans="2:14" x14ac:dyDescent="0.25">
      <c r="B55" s="44"/>
      <c r="C55" s="45"/>
      <c r="D55" s="45"/>
      <c r="G55" s="45"/>
      <c r="H55" s="46"/>
      <c r="I55" s="47"/>
      <c r="J55" s="47"/>
      <c r="K55" s="47"/>
      <c r="L55" s="48"/>
      <c r="M55" s="49"/>
      <c r="N55" s="50"/>
    </row>
    <row r="56" spans="2:14" x14ac:dyDescent="0.25">
      <c r="B56" s="44"/>
      <c r="C56" s="45"/>
      <c r="D56" s="45"/>
      <c r="G56" s="45"/>
      <c r="H56" s="46"/>
      <c r="I56" s="47"/>
      <c r="J56" s="47"/>
      <c r="K56" s="47"/>
      <c r="L56" s="48"/>
      <c r="M56" s="49"/>
      <c r="N56" s="50"/>
    </row>
    <row r="57" spans="2:14" x14ac:dyDescent="0.25">
      <c r="B57" s="44"/>
      <c r="C57" s="45"/>
      <c r="D57" s="45"/>
      <c r="G57" s="45"/>
      <c r="H57" s="46"/>
      <c r="I57" s="47"/>
      <c r="J57" s="47"/>
      <c r="K57" s="47"/>
      <c r="L57" s="48"/>
      <c r="M57" s="49"/>
      <c r="N57" s="50"/>
    </row>
    <row r="58" spans="2:14" x14ac:dyDescent="0.25">
      <c r="B58" s="44"/>
      <c r="C58" s="45"/>
      <c r="D58" s="45"/>
      <c r="G58" s="45"/>
      <c r="H58" s="46"/>
      <c r="I58" s="47"/>
      <c r="J58" s="47"/>
      <c r="K58" s="47"/>
      <c r="L58" s="48"/>
      <c r="M58" s="49"/>
      <c r="N58" s="50"/>
    </row>
    <row r="59" spans="2:14" x14ac:dyDescent="0.25">
      <c r="B59" s="44"/>
      <c r="C59" s="45"/>
      <c r="D59" s="45"/>
      <c r="G59" s="45"/>
      <c r="H59" s="46"/>
      <c r="I59" s="47"/>
      <c r="J59" s="47"/>
      <c r="K59" s="47"/>
      <c r="L59" s="48"/>
      <c r="M59" s="49"/>
      <c r="N59" s="50"/>
    </row>
    <row r="60" spans="2:14" x14ac:dyDescent="0.25">
      <c r="B60" s="44"/>
      <c r="C60" s="45"/>
      <c r="D60" s="45"/>
      <c r="E60" s="45"/>
      <c r="F60" s="45"/>
      <c r="G60" s="45"/>
      <c r="H60" s="46"/>
      <c r="I60" s="47"/>
      <c r="J60" s="47"/>
      <c r="K60" s="47"/>
      <c r="L60" s="48"/>
      <c r="M60" s="49"/>
      <c r="N60" s="50"/>
    </row>
    <row r="61" spans="2:14" x14ac:dyDescent="0.25">
      <c r="B61" s="44"/>
      <c r="C61" s="45"/>
      <c r="D61" s="45"/>
      <c r="G61" s="45"/>
      <c r="H61" s="46"/>
      <c r="I61" s="47"/>
      <c r="J61" s="47"/>
      <c r="K61" s="47"/>
      <c r="L61" s="48"/>
      <c r="M61" s="49"/>
      <c r="N61" s="50"/>
    </row>
    <row r="62" spans="2:14" x14ac:dyDescent="0.25">
      <c r="B62" s="44"/>
      <c r="C62" s="45"/>
      <c r="D62" s="45"/>
      <c r="G62" s="45"/>
      <c r="H62" s="46"/>
      <c r="I62" s="47"/>
      <c r="J62" s="47"/>
      <c r="K62" s="47"/>
      <c r="L62" s="48"/>
      <c r="M62" s="49"/>
      <c r="N62" s="50"/>
    </row>
    <row r="63" spans="2:14" x14ac:dyDescent="0.25">
      <c r="B63" s="44"/>
      <c r="C63" s="45"/>
      <c r="D63" s="45"/>
      <c r="E63" s="45"/>
      <c r="F63" s="45"/>
      <c r="G63" s="45"/>
      <c r="H63" s="46"/>
      <c r="I63" s="47"/>
      <c r="J63" s="47"/>
      <c r="K63" s="47"/>
      <c r="L63" s="48"/>
      <c r="M63" s="49"/>
      <c r="N63" s="50"/>
    </row>
    <row r="64" spans="2:14" x14ac:dyDescent="0.25">
      <c r="B64" s="44"/>
      <c r="C64" s="45"/>
      <c r="D64" s="45"/>
      <c r="E64" s="45"/>
      <c r="F64" s="45"/>
      <c r="G64" s="45"/>
      <c r="H64" s="46"/>
      <c r="I64" s="47"/>
      <c r="J64" s="47"/>
      <c r="K64" s="47"/>
      <c r="L64" s="48"/>
      <c r="M64" s="51"/>
      <c r="N64" s="50"/>
    </row>
    <row r="65" spans="2:13" x14ac:dyDescent="0.25">
      <c r="B65" s="44"/>
      <c r="C65" s="45"/>
      <c r="D65" s="45"/>
      <c r="E65" s="45"/>
      <c r="F65" s="45"/>
      <c r="G65" s="47"/>
      <c r="I65" s="52"/>
      <c r="M65" s="53"/>
    </row>
    <row r="66" spans="2:13" x14ac:dyDescent="0.25">
      <c r="B66" s="44"/>
      <c r="C66" s="45"/>
      <c r="D66" s="45"/>
      <c r="E66" s="45"/>
      <c r="F66" s="45"/>
      <c r="G66" s="47"/>
      <c r="I66" s="52"/>
      <c r="M66" s="53"/>
    </row>
    <row r="67" spans="2:13" x14ac:dyDescent="0.25">
      <c r="B67" s="44"/>
      <c r="C67" s="45"/>
      <c r="D67" s="45"/>
      <c r="E67" s="45"/>
      <c r="F67" s="45"/>
      <c r="G67" s="47"/>
      <c r="I67" s="52"/>
      <c r="M67" s="53"/>
    </row>
    <row r="68" spans="2:13" x14ac:dyDescent="0.25">
      <c r="B68" s="44"/>
      <c r="C68" s="45"/>
      <c r="D68" s="45"/>
      <c r="E68" s="45"/>
      <c r="F68" s="45"/>
      <c r="G68" s="47"/>
      <c r="I68" s="52"/>
      <c r="M68" s="53"/>
    </row>
    <row r="69" spans="2:13" x14ac:dyDescent="0.25">
      <c r="B69" s="44"/>
      <c r="C69" s="45"/>
      <c r="D69" s="45"/>
      <c r="E69" s="45"/>
      <c r="F69" s="45"/>
      <c r="G69" s="47"/>
      <c r="I69" s="52"/>
      <c r="M69" s="53"/>
    </row>
    <row r="70" spans="2:13" x14ac:dyDescent="0.25">
      <c r="B70" s="44"/>
      <c r="C70" s="45"/>
      <c r="D70" s="45"/>
      <c r="E70" s="45"/>
      <c r="F70" s="45"/>
      <c r="G70" s="47"/>
      <c r="I70" s="52"/>
      <c r="M70" s="53"/>
    </row>
    <row r="71" spans="2:13" x14ac:dyDescent="0.25">
      <c r="B71" s="44"/>
      <c r="C71" s="45"/>
      <c r="D71" s="45"/>
      <c r="E71" s="45"/>
      <c r="F71" s="45"/>
      <c r="G71" s="47"/>
      <c r="I71" s="52"/>
      <c r="M71" s="53"/>
    </row>
    <row r="72" spans="2:13" x14ac:dyDescent="0.25">
      <c r="B72" s="44"/>
      <c r="C72" s="45"/>
      <c r="D72" s="45"/>
      <c r="E72" s="45"/>
      <c r="F72" s="45"/>
      <c r="G72" s="47"/>
      <c r="I72" s="52"/>
      <c r="M72" s="53"/>
    </row>
    <row r="73" spans="2:13" x14ac:dyDescent="0.25">
      <c r="B73" s="44"/>
      <c r="C73" s="45"/>
      <c r="D73" s="45"/>
      <c r="E73" s="45"/>
      <c r="F73" s="45"/>
      <c r="G73" s="47"/>
      <c r="I73" s="52"/>
      <c r="M73" s="53"/>
    </row>
    <row r="74" spans="2:13" x14ac:dyDescent="0.25">
      <c r="B74" s="44"/>
      <c r="C74" s="45"/>
      <c r="D74" s="45"/>
      <c r="E74" s="45"/>
      <c r="F74" s="45"/>
      <c r="G74" s="47"/>
      <c r="I74" s="52"/>
      <c r="M74" s="53"/>
    </row>
    <row r="75" spans="2:13" x14ac:dyDescent="0.25">
      <c r="B75" s="44"/>
      <c r="C75" s="45"/>
      <c r="D75" s="45"/>
      <c r="E75" s="45"/>
      <c r="F75" s="45"/>
      <c r="G75" s="47"/>
      <c r="I75" s="52"/>
      <c r="M75" s="53"/>
    </row>
    <row r="76" spans="2:13" x14ac:dyDescent="0.25">
      <c r="B76" s="44"/>
      <c r="C76" s="45"/>
      <c r="D76" s="45"/>
      <c r="E76" s="45"/>
      <c r="F76" s="45"/>
      <c r="G76" s="47"/>
      <c r="I76" s="52"/>
      <c r="M76" s="53"/>
    </row>
    <row r="77" spans="2:13" x14ac:dyDescent="0.25">
      <c r="B77" s="44"/>
      <c r="C77" s="45"/>
      <c r="D77" s="45"/>
      <c r="E77" s="45"/>
      <c r="F77" s="45"/>
      <c r="G77" s="47"/>
      <c r="I77" s="52"/>
      <c r="M77" s="53"/>
    </row>
    <row r="78" spans="2:13" x14ac:dyDescent="0.25">
      <c r="B78" s="44"/>
      <c r="C78" s="45"/>
      <c r="D78" s="45"/>
      <c r="E78" s="45"/>
      <c r="F78" s="45"/>
      <c r="G78" s="47"/>
      <c r="I78" s="52"/>
      <c r="M78" s="53"/>
    </row>
    <row r="79" spans="2:13" x14ac:dyDescent="0.25">
      <c r="B79" s="44"/>
      <c r="C79" s="45"/>
      <c r="D79" s="45"/>
      <c r="E79" s="45"/>
      <c r="F79" s="45"/>
      <c r="G79" s="47"/>
      <c r="I79" s="52"/>
      <c r="M79" s="53"/>
    </row>
    <row r="80" spans="2:13" x14ac:dyDescent="0.25">
      <c r="B80" s="44"/>
      <c r="C80" s="45"/>
      <c r="D80" s="45"/>
      <c r="E80" s="45"/>
      <c r="F80" s="45"/>
      <c r="G80" s="47"/>
      <c r="I80" s="52"/>
      <c r="M80" s="53"/>
    </row>
    <row r="81" spans="2:13" x14ac:dyDescent="0.25">
      <c r="B81" s="44"/>
      <c r="C81" s="45"/>
      <c r="D81" s="45"/>
      <c r="E81" s="45"/>
      <c r="F81" s="45"/>
      <c r="G81" s="47"/>
      <c r="I81" s="52"/>
      <c r="M81" s="53"/>
    </row>
    <row r="82" spans="2:13" x14ac:dyDescent="0.25">
      <c r="B82" s="44"/>
      <c r="C82" s="45"/>
      <c r="D82" s="45"/>
      <c r="E82" s="45"/>
      <c r="F82" s="45"/>
      <c r="G82" s="47"/>
      <c r="I82" s="52"/>
      <c r="M82" s="53"/>
    </row>
    <row r="83" spans="2:13" x14ac:dyDescent="0.25">
      <c r="B83" s="44"/>
      <c r="C83" s="45"/>
      <c r="D83" s="45"/>
      <c r="E83" s="45"/>
      <c r="F83" s="45"/>
      <c r="G83" s="47"/>
      <c r="I83" s="52"/>
      <c r="M83" s="53"/>
    </row>
    <row r="84" spans="2:13" x14ac:dyDescent="0.25">
      <c r="B84" s="44"/>
      <c r="C84" s="45"/>
      <c r="D84" s="45"/>
      <c r="E84" s="45"/>
      <c r="F84" s="45"/>
      <c r="G84" s="47"/>
      <c r="I84" s="52"/>
      <c r="M84" s="53"/>
    </row>
    <row r="85" spans="2:13" x14ac:dyDescent="0.25">
      <c r="B85" s="44"/>
      <c r="C85" s="45"/>
      <c r="D85" s="45"/>
      <c r="E85" s="45"/>
      <c r="F85" s="45"/>
      <c r="G85" s="47"/>
      <c r="I85" s="52"/>
      <c r="M85" s="53"/>
    </row>
    <row r="86" spans="2:13" x14ac:dyDescent="0.25">
      <c r="B86" s="44"/>
      <c r="C86" s="45"/>
      <c r="D86" s="45"/>
      <c r="E86" s="45"/>
      <c r="F86" s="45"/>
      <c r="G86" s="47"/>
      <c r="I86" s="52"/>
      <c r="M86" s="53"/>
    </row>
    <row r="87" spans="2:13" x14ac:dyDescent="0.25">
      <c r="B87" s="44"/>
      <c r="C87" s="45"/>
      <c r="D87" s="45"/>
      <c r="E87" s="45"/>
      <c r="F87" s="45"/>
      <c r="G87" s="47"/>
      <c r="I87" s="52"/>
      <c r="M87" s="53"/>
    </row>
    <row r="88" spans="2:13" x14ac:dyDescent="0.25">
      <c r="B88" s="44"/>
      <c r="C88" s="45"/>
      <c r="D88" s="45"/>
      <c r="E88" s="45"/>
      <c r="F88" s="45"/>
      <c r="G88" s="47"/>
      <c r="I88" s="52"/>
      <c r="M88" s="53"/>
    </row>
    <row r="89" spans="2:13" x14ac:dyDescent="0.25">
      <c r="B89" s="44"/>
      <c r="C89" s="45"/>
      <c r="D89" s="45"/>
      <c r="E89" s="45"/>
      <c r="F89" s="45"/>
      <c r="G89" s="47"/>
      <c r="I89" s="52"/>
      <c r="M89" s="53"/>
    </row>
    <row r="90" spans="2:13" x14ac:dyDescent="0.25">
      <c r="B90" s="44"/>
      <c r="C90" s="45"/>
      <c r="D90" s="45"/>
      <c r="E90" s="45"/>
      <c r="F90" s="45"/>
      <c r="G90" s="47"/>
      <c r="I90" s="52"/>
      <c r="M90" s="53"/>
    </row>
    <row r="91" spans="2:13" x14ac:dyDescent="0.25">
      <c r="B91" s="44"/>
      <c r="C91" s="45"/>
      <c r="D91" s="45"/>
      <c r="E91" s="45"/>
      <c r="F91" s="45"/>
      <c r="G91" s="47"/>
      <c r="I91" s="52"/>
      <c r="M91" s="53"/>
    </row>
    <row r="92" spans="2:13" x14ac:dyDescent="0.25">
      <c r="B92" s="44"/>
      <c r="C92" s="45"/>
      <c r="D92" s="45"/>
      <c r="E92" s="45"/>
      <c r="F92" s="45"/>
      <c r="G92" s="47"/>
      <c r="I92" s="52"/>
      <c r="M92" s="53"/>
    </row>
    <row r="93" spans="2:13" x14ac:dyDescent="0.25">
      <c r="B93" s="44"/>
      <c r="C93" s="45"/>
      <c r="D93" s="45"/>
      <c r="E93" s="45"/>
      <c r="F93" s="45"/>
      <c r="G93" s="47"/>
      <c r="I93" s="52"/>
      <c r="M93" s="53"/>
    </row>
    <row r="94" spans="2:13" x14ac:dyDescent="0.25">
      <c r="B94" s="44"/>
      <c r="C94" s="45"/>
      <c r="D94" s="45"/>
      <c r="E94" s="45"/>
      <c r="F94" s="45"/>
      <c r="G94" s="47"/>
      <c r="I94" s="52"/>
      <c r="M94" s="53"/>
    </row>
    <row r="95" spans="2:13" x14ac:dyDescent="0.25">
      <c r="B95" s="44"/>
      <c r="C95" s="45"/>
      <c r="D95" s="45"/>
      <c r="E95" s="45"/>
      <c r="F95" s="45"/>
      <c r="G95" s="47"/>
      <c r="I95" s="52"/>
      <c r="M95" s="53"/>
    </row>
    <row r="96" spans="2:13" x14ac:dyDescent="0.25">
      <c r="B96" s="44"/>
      <c r="C96" s="45"/>
      <c r="D96" s="45"/>
      <c r="E96" s="45"/>
      <c r="F96" s="45"/>
      <c r="G96" s="47"/>
      <c r="I96" s="52"/>
      <c r="M96" s="53"/>
    </row>
    <row r="97" spans="2:13" x14ac:dyDescent="0.25">
      <c r="B97" s="44"/>
      <c r="C97" s="45"/>
      <c r="D97" s="45"/>
      <c r="E97" s="45"/>
      <c r="F97" s="45"/>
      <c r="G97" s="47"/>
      <c r="I97" s="52"/>
      <c r="M97" s="53"/>
    </row>
    <row r="98" spans="2:13" x14ac:dyDescent="0.25">
      <c r="B98" s="44"/>
      <c r="C98" s="45"/>
      <c r="D98" s="45"/>
      <c r="E98" s="45"/>
      <c r="F98" s="45"/>
      <c r="G98" s="47"/>
      <c r="I98" s="52"/>
      <c r="M98" s="53"/>
    </row>
    <row r="99" spans="2:13" x14ac:dyDescent="0.25">
      <c r="B99" s="44"/>
      <c r="C99" s="45"/>
      <c r="D99" s="45"/>
      <c r="E99" s="45"/>
      <c r="F99" s="45"/>
      <c r="G99" s="47"/>
      <c r="I99" s="52"/>
      <c r="M99" s="53"/>
    </row>
    <row r="100" spans="2:13" x14ac:dyDescent="0.25">
      <c r="B100" s="44"/>
      <c r="C100" s="45"/>
      <c r="D100" s="45"/>
      <c r="E100" s="45"/>
      <c r="F100" s="45"/>
      <c r="G100" s="47"/>
      <c r="I100" s="52"/>
      <c r="M100" s="53"/>
    </row>
    <row r="101" spans="2:13" x14ac:dyDescent="0.25">
      <c r="B101" s="44"/>
      <c r="C101" s="45"/>
      <c r="D101" s="45"/>
      <c r="E101" s="45"/>
      <c r="F101" s="45"/>
      <c r="G101" s="47"/>
      <c r="I101" s="52"/>
      <c r="M101" s="53"/>
    </row>
    <row r="102" spans="2:13" x14ac:dyDescent="0.25">
      <c r="B102" s="44"/>
      <c r="C102" s="45"/>
      <c r="D102" s="45"/>
      <c r="E102" s="45"/>
      <c r="F102" s="45"/>
      <c r="G102" s="47"/>
      <c r="I102" s="52"/>
      <c r="M102" s="53"/>
    </row>
    <row r="103" spans="2:13" x14ac:dyDescent="0.25">
      <c r="B103" s="44"/>
      <c r="C103" s="45"/>
      <c r="D103" s="45"/>
      <c r="E103" s="45"/>
      <c r="F103" s="45"/>
      <c r="G103" s="47"/>
      <c r="I103" s="52"/>
      <c r="M103" s="53"/>
    </row>
    <row r="104" spans="2:13" x14ac:dyDescent="0.25">
      <c r="B104" s="44"/>
      <c r="C104" s="45"/>
      <c r="D104" s="45"/>
      <c r="E104" s="45"/>
      <c r="F104" s="45"/>
      <c r="G104" s="47"/>
      <c r="I104" s="52"/>
      <c r="M104" s="53"/>
    </row>
    <row r="105" spans="2:13" x14ac:dyDescent="0.25">
      <c r="B105" s="44"/>
      <c r="C105" s="45"/>
      <c r="D105" s="45"/>
      <c r="E105" s="45"/>
      <c r="F105" s="45"/>
      <c r="G105" s="47"/>
      <c r="I105" s="52"/>
      <c r="M105" s="53"/>
    </row>
    <row r="106" spans="2:13" x14ac:dyDescent="0.25">
      <c r="B106" s="44"/>
      <c r="C106" s="45"/>
      <c r="D106" s="45"/>
      <c r="E106" s="45"/>
      <c r="F106" s="45"/>
      <c r="G106" s="47"/>
      <c r="I106" s="52"/>
      <c r="M106" s="53"/>
    </row>
    <row r="107" spans="2:13" x14ac:dyDescent="0.25">
      <c r="B107" s="44"/>
      <c r="C107" s="45"/>
      <c r="D107" s="45"/>
      <c r="E107" s="45"/>
      <c r="F107" s="45"/>
      <c r="G107" s="47"/>
      <c r="I107" s="52"/>
      <c r="M107" s="53"/>
    </row>
    <row r="108" spans="2:13" x14ac:dyDescent="0.25">
      <c r="B108" s="44"/>
      <c r="C108" s="45"/>
      <c r="D108" s="45"/>
      <c r="E108" s="45"/>
      <c r="F108" s="45"/>
      <c r="G108" s="47"/>
      <c r="I108" s="52"/>
      <c r="M108" s="53"/>
    </row>
    <row r="109" spans="2:13" x14ac:dyDescent="0.25">
      <c r="B109" s="44"/>
      <c r="C109" s="45"/>
      <c r="D109" s="45"/>
      <c r="E109" s="45"/>
      <c r="F109" s="45"/>
      <c r="G109" s="47"/>
      <c r="I109" s="52"/>
      <c r="M109" s="53"/>
    </row>
    <row r="110" spans="2:13" x14ac:dyDescent="0.25">
      <c r="B110" s="44"/>
      <c r="C110" s="45"/>
      <c r="D110" s="45"/>
      <c r="E110" s="45"/>
      <c r="F110" s="45"/>
      <c r="G110" s="47"/>
      <c r="I110" s="52"/>
      <c r="M110" s="53"/>
    </row>
    <row r="111" spans="2:13" x14ac:dyDescent="0.25">
      <c r="B111" s="44"/>
      <c r="C111" s="45"/>
      <c r="D111" s="45"/>
      <c r="E111" s="45"/>
      <c r="F111" s="45"/>
      <c r="G111" s="47"/>
      <c r="I111" s="52"/>
      <c r="M111" s="53"/>
    </row>
    <row r="112" spans="2:13" x14ac:dyDescent="0.25">
      <c r="B112" s="44"/>
      <c r="C112" s="45"/>
      <c r="D112" s="45"/>
      <c r="E112" s="45"/>
      <c r="F112" s="45"/>
      <c r="G112" s="47"/>
      <c r="I112" s="52"/>
      <c r="M112" s="53"/>
    </row>
    <row r="113" spans="2:13" x14ac:dyDescent="0.25">
      <c r="B113" s="44"/>
      <c r="C113" s="45"/>
      <c r="D113" s="45"/>
      <c r="E113" s="45"/>
      <c r="F113" s="45"/>
      <c r="G113" s="47"/>
      <c r="I113" s="52"/>
      <c r="M113" s="53"/>
    </row>
    <row r="114" spans="2:13" x14ac:dyDescent="0.25">
      <c r="B114" s="44"/>
      <c r="C114" s="45"/>
      <c r="D114" s="45"/>
      <c r="E114" s="45"/>
      <c r="F114" s="45"/>
      <c r="G114" s="47"/>
      <c r="I114" s="52"/>
      <c r="M114" s="53"/>
    </row>
    <row r="115" spans="2:13" x14ac:dyDescent="0.25">
      <c r="B115" s="44"/>
      <c r="C115" s="45"/>
      <c r="D115" s="45"/>
      <c r="E115" s="45"/>
      <c r="F115" s="45"/>
      <c r="G115" s="47"/>
      <c r="I115" s="52"/>
      <c r="M115" s="53"/>
    </row>
    <row r="116" spans="2:13" x14ac:dyDescent="0.25">
      <c r="B116" s="44"/>
      <c r="C116" s="45"/>
      <c r="D116" s="45"/>
      <c r="E116" s="45"/>
      <c r="F116" s="45"/>
      <c r="G116" s="47"/>
      <c r="I116" s="52"/>
      <c r="M116" s="53"/>
    </row>
    <row r="117" spans="2:13" x14ac:dyDescent="0.25">
      <c r="B117" s="44"/>
      <c r="C117" s="45"/>
      <c r="D117" s="45"/>
      <c r="E117" s="45"/>
      <c r="F117" s="45"/>
      <c r="G117" s="47"/>
      <c r="I117" s="52"/>
      <c r="M117" s="53"/>
    </row>
    <row r="118" spans="2:13" x14ac:dyDescent="0.25">
      <c r="B118" s="44"/>
      <c r="C118" s="45"/>
      <c r="D118" s="45"/>
      <c r="E118" s="45"/>
      <c r="F118" s="45"/>
      <c r="G118" s="47"/>
      <c r="I118" s="52"/>
      <c r="M118" s="53"/>
    </row>
    <row r="119" spans="2:13" x14ac:dyDescent="0.25">
      <c r="B119" s="44"/>
      <c r="C119" s="45"/>
      <c r="D119" s="45"/>
      <c r="E119" s="45"/>
      <c r="F119" s="45"/>
      <c r="G119" s="47"/>
      <c r="I119" s="52"/>
      <c r="M119" s="53"/>
    </row>
    <row r="120" spans="2:13" x14ac:dyDescent="0.25">
      <c r="B120" s="44"/>
      <c r="C120" s="45"/>
      <c r="D120" s="45"/>
      <c r="E120" s="45"/>
      <c r="F120" s="45"/>
      <c r="G120" s="47"/>
      <c r="I120" s="52"/>
      <c r="M120" s="53"/>
    </row>
    <row r="121" spans="2:13" x14ac:dyDescent="0.25">
      <c r="B121" s="44"/>
      <c r="C121" s="45"/>
      <c r="D121" s="45"/>
      <c r="E121" s="45"/>
      <c r="F121" s="45"/>
      <c r="G121" s="47"/>
      <c r="I121" s="52"/>
      <c r="M121" s="53"/>
    </row>
    <row r="122" spans="2:13" x14ac:dyDescent="0.25">
      <c r="B122" s="44"/>
      <c r="C122" s="45"/>
      <c r="D122" s="45"/>
      <c r="E122" s="45"/>
      <c r="F122" s="45"/>
      <c r="G122" s="47"/>
      <c r="I122" s="52"/>
      <c r="M122" s="53"/>
    </row>
    <row r="123" spans="2:13" x14ac:dyDescent="0.25">
      <c r="B123" s="44"/>
      <c r="C123" s="45"/>
      <c r="D123" s="45"/>
      <c r="E123" s="45"/>
      <c r="F123" s="45"/>
      <c r="G123" s="47"/>
      <c r="I123" s="52"/>
      <c r="M123" s="53"/>
    </row>
    <row r="124" spans="2:13" x14ac:dyDescent="0.25">
      <c r="B124" s="44"/>
      <c r="C124" s="45"/>
      <c r="D124" s="45"/>
      <c r="E124" s="45"/>
      <c r="F124" s="45"/>
      <c r="G124" s="47"/>
      <c r="I124" s="52"/>
      <c r="M124" s="53"/>
    </row>
    <row r="125" spans="2:13" x14ac:dyDescent="0.25">
      <c r="B125" s="44"/>
      <c r="C125" s="45"/>
      <c r="D125" s="45"/>
      <c r="E125" s="45"/>
      <c r="F125" s="45"/>
      <c r="G125" s="47"/>
      <c r="I125" s="52"/>
      <c r="M125" s="53"/>
    </row>
    <row r="126" spans="2:13" x14ac:dyDescent="0.25">
      <c r="B126" s="44"/>
      <c r="C126" s="45"/>
      <c r="D126" s="45"/>
      <c r="E126" s="45"/>
      <c r="F126" s="45"/>
      <c r="G126" s="47"/>
      <c r="I126" s="52"/>
      <c r="M126" s="53"/>
    </row>
    <row r="127" spans="2:13" x14ac:dyDescent="0.25">
      <c r="B127" s="44"/>
      <c r="C127" s="45"/>
      <c r="D127" s="45"/>
      <c r="E127" s="45"/>
      <c r="F127" s="45"/>
      <c r="G127" s="47"/>
      <c r="I127" s="52"/>
      <c r="M127" s="53"/>
    </row>
    <row r="128" spans="2:13" x14ac:dyDescent="0.25">
      <c r="B128" s="44"/>
      <c r="C128" s="45"/>
      <c r="D128" s="45"/>
      <c r="E128" s="45"/>
      <c r="F128" s="45"/>
      <c r="G128" s="47"/>
      <c r="I128" s="52"/>
      <c r="M128" s="53"/>
    </row>
    <row r="129" spans="2:13" x14ac:dyDescent="0.25">
      <c r="B129" s="44"/>
      <c r="C129" s="45"/>
      <c r="D129" s="45"/>
      <c r="E129" s="45"/>
      <c r="F129" s="45"/>
      <c r="G129" s="47"/>
      <c r="I129" s="52"/>
      <c r="M129" s="53"/>
    </row>
    <row r="130" spans="2:13" x14ac:dyDescent="0.25">
      <c r="B130" s="44"/>
      <c r="C130" s="45"/>
      <c r="D130" s="45"/>
      <c r="E130" s="45"/>
      <c r="F130" s="45"/>
      <c r="G130" s="47"/>
      <c r="I130" s="52"/>
      <c r="M130" s="53"/>
    </row>
    <row r="131" spans="2:13" x14ac:dyDescent="0.25">
      <c r="B131" s="44"/>
      <c r="C131" s="45"/>
      <c r="D131" s="45"/>
      <c r="E131" s="45"/>
      <c r="F131" s="45"/>
      <c r="G131" s="47"/>
      <c r="I131" s="52"/>
      <c r="M131" s="53"/>
    </row>
    <row r="132" spans="2:13" x14ac:dyDescent="0.25">
      <c r="B132" s="44"/>
      <c r="C132" s="48"/>
      <c r="D132" s="48"/>
      <c r="E132" s="48"/>
      <c r="F132" s="48"/>
      <c r="G132" s="47"/>
      <c r="I132" s="52"/>
      <c r="M132" s="53"/>
    </row>
    <row r="133" spans="2:13" x14ac:dyDescent="0.25">
      <c r="B133" s="44"/>
      <c r="C133" s="48"/>
      <c r="D133" s="48"/>
      <c r="E133" s="48"/>
      <c r="F133" s="48"/>
      <c r="G133" s="47"/>
      <c r="I133" s="52"/>
      <c r="M133" s="53"/>
    </row>
    <row r="134" spans="2:13" x14ac:dyDescent="0.25">
      <c r="B134" s="44"/>
      <c r="C134" s="48"/>
      <c r="D134" s="48"/>
      <c r="E134" s="48"/>
      <c r="F134" s="48"/>
      <c r="G134" s="47"/>
      <c r="I134" s="52"/>
      <c r="M134" s="53"/>
    </row>
    <row r="135" spans="2:13" x14ac:dyDescent="0.25">
      <c r="B135" s="44"/>
      <c r="C135" s="48"/>
      <c r="D135" s="48"/>
      <c r="E135" s="48"/>
      <c r="F135" s="48"/>
      <c r="G135" s="47"/>
      <c r="I135" s="52"/>
      <c r="M135" s="53"/>
    </row>
    <row r="136" spans="2:13" x14ac:dyDescent="0.25">
      <c r="B136" s="44"/>
      <c r="C136" s="48"/>
      <c r="D136" s="48"/>
      <c r="E136" s="48"/>
      <c r="F136" s="48"/>
      <c r="G136" s="47"/>
      <c r="I136" s="52"/>
      <c r="M136" s="53"/>
    </row>
    <row r="137" spans="2:13" x14ac:dyDescent="0.25">
      <c r="B137" s="44"/>
      <c r="C137" s="48"/>
      <c r="D137" s="48"/>
      <c r="E137" s="48"/>
      <c r="F137" s="48"/>
      <c r="G137" s="47"/>
      <c r="I137" s="52"/>
      <c r="M137" s="53"/>
    </row>
    <row r="138" spans="2:13" x14ac:dyDescent="0.25">
      <c r="B138" s="44"/>
      <c r="C138" s="48"/>
      <c r="D138" s="48"/>
      <c r="E138" s="48"/>
      <c r="F138" s="48"/>
      <c r="G138" s="47"/>
      <c r="I138" s="52"/>
      <c r="M138" s="53"/>
    </row>
    <row r="139" spans="2:13" x14ac:dyDescent="0.25">
      <c r="B139" s="44"/>
      <c r="C139" s="48"/>
      <c r="D139" s="48"/>
      <c r="E139" s="48"/>
      <c r="F139" s="48"/>
      <c r="G139" s="47"/>
      <c r="I139" s="52"/>
      <c r="M139" s="53"/>
    </row>
    <row r="140" spans="2:13" x14ac:dyDescent="0.25">
      <c r="B140" s="44"/>
      <c r="C140" s="48"/>
      <c r="D140" s="48"/>
      <c r="E140" s="48"/>
      <c r="F140" s="48"/>
      <c r="G140" s="47"/>
      <c r="I140" s="52"/>
      <c r="M140" s="53"/>
    </row>
    <row r="141" spans="2:13" x14ac:dyDescent="0.25">
      <c r="B141" s="44"/>
      <c r="C141" s="48"/>
      <c r="D141" s="48"/>
      <c r="E141" s="48"/>
      <c r="F141" s="48"/>
      <c r="G141" s="47"/>
      <c r="I141" s="52"/>
      <c r="M141" s="53"/>
    </row>
    <row r="142" spans="2:13" x14ac:dyDescent="0.25">
      <c r="B142" s="44"/>
      <c r="C142" s="48"/>
      <c r="D142" s="48"/>
      <c r="E142" s="48"/>
      <c r="F142" s="48"/>
      <c r="G142" s="47"/>
      <c r="I142" s="52"/>
      <c r="M142" s="53"/>
    </row>
    <row r="143" spans="2:13" x14ac:dyDescent="0.25">
      <c r="B143" s="44"/>
      <c r="C143" s="48"/>
      <c r="D143" s="48"/>
      <c r="E143" s="48"/>
      <c r="F143" s="48"/>
      <c r="G143" s="47"/>
      <c r="I143" s="52"/>
      <c r="M143" s="53"/>
    </row>
    <row r="144" spans="2:13" x14ac:dyDescent="0.25">
      <c r="B144" s="44"/>
      <c r="C144" s="48"/>
      <c r="D144" s="48"/>
      <c r="E144" s="48"/>
      <c r="F144" s="48"/>
      <c r="G144" s="47"/>
      <c r="I144" s="52"/>
      <c r="M144" s="53"/>
    </row>
    <row r="145" spans="2:13" x14ac:dyDescent="0.25">
      <c r="B145" s="44"/>
      <c r="C145" s="48"/>
      <c r="D145" s="48"/>
      <c r="E145" s="48"/>
      <c r="F145" s="48"/>
      <c r="G145" s="47"/>
      <c r="I145" s="52"/>
      <c r="M145" s="53"/>
    </row>
    <row r="146" spans="2:13" x14ac:dyDescent="0.25">
      <c r="B146" s="44"/>
      <c r="C146" s="48"/>
      <c r="D146" s="48"/>
      <c r="E146" s="48"/>
      <c r="F146" s="48"/>
      <c r="G146" s="47"/>
      <c r="I146" s="52"/>
      <c r="M146" s="53"/>
    </row>
    <row r="147" spans="2:13" x14ac:dyDescent="0.25">
      <c r="B147" s="44"/>
      <c r="C147" s="48"/>
      <c r="D147" s="48"/>
      <c r="E147" s="48"/>
      <c r="F147" s="48"/>
      <c r="G147" s="47"/>
      <c r="I147" s="52"/>
      <c r="M147" s="53"/>
    </row>
    <row r="148" spans="2:13" x14ac:dyDescent="0.25">
      <c r="B148" s="44"/>
      <c r="C148" s="48"/>
      <c r="D148" s="48"/>
      <c r="E148" s="48"/>
      <c r="F148" s="48"/>
      <c r="G148" s="47"/>
      <c r="I148" s="52"/>
      <c r="M148" s="53"/>
    </row>
    <row r="149" spans="2:13" x14ac:dyDescent="0.25">
      <c r="B149" s="44"/>
      <c r="C149" s="48"/>
      <c r="D149" s="48"/>
      <c r="E149" s="48"/>
      <c r="F149" s="48"/>
      <c r="G149" s="47"/>
      <c r="I149" s="52"/>
      <c r="M149" s="53"/>
    </row>
    <row r="150" spans="2:13" x14ac:dyDescent="0.25">
      <c r="B150" s="44"/>
      <c r="C150" s="48"/>
      <c r="D150" s="48"/>
      <c r="E150" s="48"/>
      <c r="F150" s="48"/>
      <c r="G150" s="47"/>
      <c r="I150" s="52"/>
      <c r="M150" s="53"/>
    </row>
    <row r="151" spans="2:13" x14ac:dyDescent="0.25">
      <c r="B151" s="44"/>
      <c r="C151" s="48"/>
      <c r="D151" s="48"/>
      <c r="E151" s="48"/>
      <c r="F151" s="48"/>
      <c r="G151" s="47"/>
      <c r="I151" s="52"/>
      <c r="M151" s="53"/>
    </row>
    <row r="152" spans="2:13" x14ac:dyDescent="0.25">
      <c r="B152" s="44"/>
      <c r="C152" s="48"/>
      <c r="D152" s="48"/>
      <c r="E152" s="48"/>
      <c r="F152" s="48"/>
      <c r="G152" s="47"/>
      <c r="I152" s="52"/>
      <c r="M152" s="53"/>
    </row>
    <row r="153" spans="2:13" x14ac:dyDescent="0.25">
      <c r="B153" s="44"/>
      <c r="C153" s="48"/>
      <c r="D153" s="48"/>
      <c r="E153" s="48"/>
      <c r="F153" s="48"/>
      <c r="G153" s="47"/>
      <c r="I153" s="52"/>
      <c r="M153" s="53"/>
    </row>
    <row r="154" spans="2:13" x14ac:dyDescent="0.25">
      <c r="B154" s="44"/>
      <c r="C154" s="48"/>
      <c r="D154" s="48"/>
      <c r="E154" s="48"/>
      <c r="F154" s="48"/>
      <c r="G154" s="47"/>
      <c r="I154" s="52"/>
      <c r="M154" s="53"/>
    </row>
    <row r="155" spans="2:13" x14ac:dyDescent="0.25">
      <c r="B155" s="44"/>
      <c r="C155" s="48"/>
      <c r="D155" s="48"/>
      <c r="E155" s="48"/>
      <c r="F155" s="48"/>
      <c r="G155" s="47"/>
      <c r="I155" s="52"/>
      <c r="M155" s="53"/>
    </row>
    <row r="156" spans="2:13" x14ac:dyDescent="0.25">
      <c r="B156" s="44"/>
      <c r="C156" s="48"/>
      <c r="D156" s="48"/>
      <c r="E156" s="48"/>
      <c r="F156" s="48"/>
      <c r="G156" s="47"/>
      <c r="I156" s="52"/>
      <c r="M156" s="53"/>
    </row>
    <row r="157" spans="2:13" x14ac:dyDescent="0.25">
      <c r="B157" s="44"/>
      <c r="C157" s="48"/>
      <c r="D157" s="48"/>
      <c r="E157" s="48"/>
      <c r="F157" s="48"/>
      <c r="G157" s="47"/>
      <c r="I157" s="52"/>
      <c r="M157" s="53"/>
    </row>
    <row r="158" spans="2:13" x14ac:dyDescent="0.25">
      <c r="B158" s="44"/>
      <c r="C158" s="48"/>
      <c r="D158" s="48"/>
      <c r="E158" s="48"/>
      <c r="F158" s="48"/>
      <c r="G158" s="47"/>
      <c r="I158" s="52"/>
      <c r="M158" s="53"/>
    </row>
    <row r="159" spans="2:13" x14ac:dyDescent="0.25">
      <c r="B159" s="44"/>
      <c r="C159" s="48"/>
      <c r="D159" s="48"/>
      <c r="E159" s="48"/>
      <c r="F159" s="48"/>
      <c r="G159" s="47"/>
      <c r="I159" s="52"/>
      <c r="M159" s="53"/>
    </row>
    <row r="160" spans="2:13" x14ac:dyDescent="0.25">
      <c r="B160" s="44"/>
      <c r="C160" s="48"/>
      <c r="D160" s="48"/>
      <c r="E160" s="48"/>
      <c r="F160" s="48"/>
      <c r="G160" s="47"/>
      <c r="I160" s="52"/>
      <c r="M160" s="53"/>
    </row>
    <row r="161" spans="2:13" x14ac:dyDescent="0.25">
      <c r="B161" s="44"/>
      <c r="C161" s="48"/>
      <c r="D161" s="48"/>
      <c r="E161" s="48"/>
      <c r="F161" s="48"/>
      <c r="G161" s="47"/>
      <c r="I161" s="52"/>
      <c r="M161" s="53"/>
    </row>
    <row r="162" spans="2:13" x14ac:dyDescent="0.25">
      <c r="B162" s="44"/>
      <c r="C162" s="48"/>
      <c r="D162" s="48"/>
      <c r="E162" s="48"/>
      <c r="F162" s="48"/>
      <c r="G162" s="47"/>
      <c r="I162" s="52"/>
      <c r="M162" s="53"/>
    </row>
    <row r="163" spans="2:13" x14ac:dyDescent="0.25">
      <c r="B163" s="44"/>
      <c r="C163" s="48"/>
      <c r="D163" s="48"/>
      <c r="E163" s="48"/>
      <c r="F163" s="48"/>
      <c r="G163" s="47"/>
      <c r="I163" s="52"/>
      <c r="M163" s="53"/>
    </row>
    <row r="164" spans="2:13" x14ac:dyDescent="0.25">
      <c r="B164" s="44"/>
      <c r="C164" s="48"/>
      <c r="D164" s="48"/>
      <c r="E164" s="48"/>
      <c r="F164" s="48"/>
      <c r="G164" s="47"/>
      <c r="I164" s="52"/>
      <c r="M164" s="53"/>
    </row>
    <row r="165" spans="2:13" x14ac:dyDescent="0.25">
      <c r="B165" s="44"/>
      <c r="C165" s="48"/>
      <c r="D165" s="48"/>
      <c r="E165" s="48"/>
      <c r="F165" s="48"/>
      <c r="G165" s="47"/>
      <c r="I165" s="52"/>
      <c r="M165" s="53"/>
    </row>
    <row r="166" spans="2:13" x14ac:dyDescent="0.25">
      <c r="B166" s="44"/>
      <c r="C166" s="48"/>
      <c r="D166" s="48"/>
      <c r="E166" s="48"/>
      <c r="F166" s="48"/>
      <c r="G166" s="47"/>
      <c r="I166" s="52"/>
      <c r="M166" s="53"/>
    </row>
    <row r="167" spans="2:13" x14ac:dyDescent="0.25">
      <c r="B167" s="44"/>
      <c r="C167" s="48"/>
      <c r="D167" s="48"/>
      <c r="E167" s="48"/>
      <c r="F167" s="48"/>
      <c r="G167" s="47"/>
      <c r="I167" s="52"/>
      <c r="M167" s="53"/>
    </row>
    <row r="168" spans="2:13" x14ac:dyDescent="0.25">
      <c r="B168" s="44"/>
      <c r="C168" s="48"/>
      <c r="D168" s="48"/>
      <c r="E168" s="48"/>
      <c r="F168" s="48"/>
      <c r="G168" s="47"/>
      <c r="I168" s="52"/>
      <c r="M168" s="53"/>
    </row>
    <row r="169" spans="2:13" x14ac:dyDescent="0.25">
      <c r="B169" s="44"/>
      <c r="C169" s="48"/>
      <c r="D169" s="48"/>
      <c r="E169" s="48"/>
      <c r="F169" s="48"/>
      <c r="G169" s="47"/>
      <c r="I169" s="52"/>
      <c r="M169" s="53"/>
    </row>
    <row r="170" spans="2:13" x14ac:dyDescent="0.25">
      <c r="B170" s="44"/>
      <c r="C170" s="48"/>
      <c r="D170" s="48"/>
      <c r="E170" s="48"/>
      <c r="F170" s="48"/>
      <c r="G170" s="47"/>
      <c r="I170" s="52"/>
      <c r="M170" s="53"/>
    </row>
    <row r="171" spans="2:13" x14ac:dyDescent="0.25">
      <c r="B171" s="44"/>
      <c r="C171" s="48"/>
      <c r="D171" s="48"/>
      <c r="E171" s="48"/>
      <c r="F171" s="48"/>
      <c r="G171" s="47"/>
      <c r="I171" s="52"/>
      <c r="M171" s="53"/>
    </row>
    <row r="172" spans="2:13" x14ac:dyDescent="0.25">
      <c r="B172" s="44"/>
      <c r="C172" s="48"/>
      <c r="D172" s="48"/>
      <c r="E172" s="48"/>
      <c r="F172" s="48"/>
      <c r="G172" s="47"/>
      <c r="I172" s="52"/>
      <c r="M172" s="53"/>
    </row>
    <row r="173" spans="2:13" x14ac:dyDescent="0.25">
      <c r="B173" s="44"/>
      <c r="C173" s="48"/>
      <c r="D173" s="48"/>
      <c r="E173" s="48"/>
      <c r="F173" s="48"/>
      <c r="G173" s="47"/>
      <c r="I173" s="52"/>
      <c r="M173" s="53"/>
    </row>
    <row r="174" spans="2:13" x14ac:dyDescent="0.25">
      <c r="B174" s="44"/>
      <c r="C174" s="48"/>
      <c r="D174" s="48"/>
      <c r="E174" s="48"/>
      <c r="F174" s="48"/>
      <c r="G174" s="47"/>
      <c r="I174" s="52"/>
      <c r="M174" s="53"/>
    </row>
    <row r="175" spans="2:13" x14ac:dyDescent="0.25">
      <c r="B175" s="44"/>
      <c r="C175" s="48"/>
      <c r="D175" s="48"/>
      <c r="E175" s="48"/>
      <c r="F175" s="48"/>
      <c r="G175" s="47"/>
      <c r="I175" s="52"/>
      <c r="M175" s="53"/>
    </row>
    <row r="176" spans="2:13" x14ac:dyDescent="0.25">
      <c r="B176" s="44"/>
      <c r="C176" s="48"/>
      <c r="D176" s="48"/>
      <c r="E176" s="48"/>
      <c r="F176" s="48"/>
      <c r="G176" s="47"/>
      <c r="I176" s="52"/>
      <c r="M176" s="53"/>
    </row>
    <row r="177" spans="2:13" x14ac:dyDescent="0.25">
      <c r="B177" s="44"/>
      <c r="C177" s="48"/>
      <c r="D177" s="48"/>
      <c r="E177" s="48"/>
      <c r="F177" s="48"/>
      <c r="G177" s="47"/>
      <c r="I177" s="52"/>
      <c r="M177" s="53"/>
    </row>
    <row r="178" spans="2:13" x14ac:dyDescent="0.25">
      <c r="B178" s="44"/>
      <c r="C178" s="48"/>
      <c r="D178" s="48"/>
      <c r="E178" s="48"/>
      <c r="F178" s="48"/>
      <c r="G178" s="47"/>
      <c r="I178" s="52"/>
      <c r="M178" s="53"/>
    </row>
    <row r="179" spans="2:13" x14ac:dyDescent="0.25">
      <c r="B179" s="44"/>
      <c r="C179" s="48"/>
      <c r="D179" s="48"/>
      <c r="E179" s="48"/>
      <c r="F179" s="48"/>
      <c r="G179" s="47"/>
      <c r="I179" s="52"/>
      <c r="M179" s="53"/>
    </row>
    <row r="180" spans="2:13" x14ac:dyDescent="0.25">
      <c r="B180" s="44"/>
      <c r="C180" s="48"/>
      <c r="D180" s="48"/>
      <c r="E180" s="48"/>
      <c r="F180" s="48"/>
      <c r="G180" s="47"/>
      <c r="I180" s="52"/>
      <c r="M180" s="53"/>
    </row>
    <row r="181" spans="2:13" x14ac:dyDescent="0.25">
      <c r="B181" s="44"/>
      <c r="C181" s="48"/>
      <c r="D181" s="48"/>
      <c r="E181" s="48"/>
      <c r="F181" s="48"/>
      <c r="G181" s="47"/>
      <c r="I181" s="52"/>
      <c r="M181" s="53"/>
    </row>
    <row r="182" spans="2:13" x14ac:dyDescent="0.25">
      <c r="B182" s="44"/>
      <c r="C182" s="48"/>
      <c r="D182" s="48"/>
      <c r="E182" s="48"/>
      <c r="F182" s="48"/>
      <c r="G182" s="47"/>
      <c r="I182" s="52"/>
      <c r="M182" s="53"/>
    </row>
    <row r="183" spans="2:13" x14ac:dyDescent="0.25">
      <c r="B183" s="44"/>
      <c r="C183" s="48"/>
      <c r="D183" s="48"/>
      <c r="E183" s="48"/>
      <c r="F183" s="48"/>
      <c r="G183" s="47"/>
      <c r="I183" s="52"/>
      <c r="M183" s="53"/>
    </row>
    <row r="184" spans="2:13" x14ac:dyDescent="0.25">
      <c r="B184" s="44"/>
      <c r="C184" s="48"/>
      <c r="D184" s="48"/>
      <c r="E184" s="48"/>
      <c r="F184" s="48"/>
      <c r="G184" s="47"/>
      <c r="I184" s="52"/>
      <c r="M184" s="53"/>
    </row>
    <row r="185" spans="2:13" x14ac:dyDescent="0.25">
      <c r="B185" s="44"/>
      <c r="C185" s="48"/>
      <c r="D185" s="48"/>
      <c r="E185" s="48"/>
      <c r="F185" s="48"/>
      <c r="G185" s="47"/>
      <c r="I185" s="52"/>
      <c r="M185" s="53"/>
    </row>
    <row r="186" spans="2:13" x14ac:dyDescent="0.25">
      <c r="B186" s="44"/>
      <c r="C186" s="48"/>
      <c r="D186" s="48"/>
      <c r="E186" s="48"/>
      <c r="F186" s="48"/>
      <c r="G186" s="47"/>
      <c r="I186" s="52"/>
      <c r="M186" s="53"/>
    </row>
    <row r="187" spans="2:13" x14ac:dyDescent="0.25">
      <c r="B187" s="44"/>
      <c r="C187" s="48"/>
      <c r="D187" s="48"/>
      <c r="E187" s="48"/>
      <c r="F187" s="48"/>
      <c r="G187" s="47"/>
      <c r="I187" s="52"/>
      <c r="M187" s="53"/>
    </row>
    <row r="188" spans="2:13" x14ac:dyDescent="0.25">
      <c r="B188" s="44"/>
      <c r="C188" s="48"/>
      <c r="D188" s="48"/>
      <c r="E188" s="48"/>
      <c r="F188" s="48"/>
      <c r="G188" s="47"/>
      <c r="I188" s="52"/>
      <c r="M188" s="53"/>
    </row>
    <row r="189" spans="2:13" x14ac:dyDescent="0.25">
      <c r="B189" s="44"/>
      <c r="C189" s="48"/>
      <c r="D189" s="48"/>
      <c r="E189" s="48"/>
      <c r="F189" s="48"/>
      <c r="G189" s="47"/>
      <c r="I189" s="52"/>
      <c r="M189" s="53"/>
    </row>
    <row r="190" spans="2:13" x14ac:dyDescent="0.25">
      <c r="B190" s="44"/>
      <c r="C190" s="48"/>
      <c r="D190" s="48"/>
      <c r="E190" s="48"/>
      <c r="F190" s="48"/>
      <c r="G190" s="47"/>
      <c r="I190" s="52"/>
      <c r="M190" s="53"/>
    </row>
    <row r="191" spans="2:13" x14ac:dyDescent="0.25">
      <c r="B191" s="44"/>
      <c r="C191" s="48"/>
      <c r="D191" s="48"/>
      <c r="E191" s="48"/>
      <c r="F191" s="48"/>
      <c r="G191" s="47"/>
      <c r="I191" s="52"/>
      <c r="M191" s="53"/>
    </row>
    <row r="192" spans="2:13" x14ac:dyDescent="0.25">
      <c r="B192" s="44"/>
      <c r="C192" s="48"/>
      <c r="D192" s="48"/>
      <c r="E192" s="48"/>
      <c r="F192" s="48"/>
      <c r="G192" s="47"/>
      <c r="I192" s="52"/>
      <c r="M192" s="53"/>
    </row>
    <row r="193" spans="2:13" x14ac:dyDescent="0.25">
      <c r="B193" s="44"/>
      <c r="C193" s="48"/>
      <c r="D193" s="48"/>
      <c r="E193" s="48"/>
      <c r="F193" s="48"/>
      <c r="G193" s="47"/>
      <c r="I193" s="52"/>
      <c r="M193" s="53"/>
    </row>
    <row r="194" spans="2:13" x14ac:dyDescent="0.25">
      <c r="B194" s="44"/>
      <c r="C194" s="48"/>
      <c r="D194" s="48"/>
      <c r="E194" s="48"/>
      <c r="F194" s="48"/>
      <c r="G194" s="47"/>
      <c r="I194" s="52"/>
      <c r="M194" s="53"/>
    </row>
    <row r="195" spans="2:13" x14ac:dyDescent="0.25">
      <c r="B195" s="44"/>
      <c r="C195" s="48"/>
      <c r="D195" s="48"/>
      <c r="E195" s="48"/>
      <c r="F195" s="48"/>
      <c r="G195" s="47"/>
      <c r="I195" s="52"/>
      <c r="M195" s="53"/>
    </row>
    <row r="196" spans="2:13" x14ac:dyDescent="0.25">
      <c r="B196" s="44"/>
      <c r="C196" s="48"/>
      <c r="D196" s="48"/>
      <c r="E196" s="48"/>
      <c r="F196" s="48"/>
      <c r="G196" s="47"/>
      <c r="I196" s="52"/>
      <c r="M196" s="53"/>
    </row>
    <row r="197" spans="2:13" x14ac:dyDescent="0.25">
      <c r="B197" s="44"/>
      <c r="C197" s="48"/>
      <c r="D197" s="48"/>
      <c r="E197" s="48"/>
      <c r="F197" s="48"/>
      <c r="G197" s="47"/>
      <c r="I197" s="52"/>
      <c r="M197" s="53"/>
    </row>
    <row r="198" spans="2:13" x14ac:dyDescent="0.25">
      <c r="B198" s="44"/>
      <c r="C198" s="48"/>
      <c r="D198" s="48"/>
      <c r="E198" s="48"/>
      <c r="F198" s="48"/>
      <c r="G198" s="47"/>
      <c r="I198" s="52"/>
      <c r="M198" s="53"/>
    </row>
    <row r="199" spans="2:13" x14ac:dyDescent="0.25">
      <c r="B199" s="44"/>
      <c r="C199" s="48"/>
      <c r="D199" s="48"/>
      <c r="E199" s="48"/>
      <c r="F199" s="48"/>
      <c r="G199" s="47"/>
      <c r="I199" s="52"/>
      <c r="M199" s="53"/>
    </row>
    <row r="200" spans="2:13" x14ac:dyDescent="0.25">
      <c r="B200" s="44"/>
      <c r="C200" s="48"/>
      <c r="D200" s="48"/>
      <c r="E200" s="48"/>
      <c r="F200" s="48"/>
      <c r="G200" s="47"/>
      <c r="I200" s="52"/>
      <c r="M200" s="53"/>
    </row>
    <row r="201" spans="2:13" x14ac:dyDescent="0.25">
      <c r="B201" s="44"/>
      <c r="C201" s="48"/>
      <c r="D201" s="48"/>
      <c r="E201" s="48"/>
      <c r="F201" s="48"/>
      <c r="G201" s="47"/>
      <c r="I201" s="52"/>
      <c r="M201" s="53"/>
    </row>
    <row r="202" spans="2:13" x14ac:dyDescent="0.25">
      <c r="B202" s="44"/>
      <c r="C202" s="48"/>
      <c r="D202" s="48"/>
      <c r="E202" s="48"/>
      <c r="F202" s="48"/>
      <c r="G202" s="47"/>
      <c r="I202" s="52"/>
      <c r="M202" s="53"/>
    </row>
    <row r="203" spans="2:13" x14ac:dyDescent="0.25">
      <c r="B203" s="44"/>
      <c r="C203" s="48"/>
      <c r="D203" s="48"/>
      <c r="E203" s="48"/>
      <c r="F203" s="48"/>
      <c r="G203" s="47"/>
      <c r="I203" s="52"/>
      <c r="M203" s="53"/>
    </row>
    <row r="204" spans="2:13" x14ac:dyDescent="0.25">
      <c r="B204" s="44"/>
      <c r="C204" s="48"/>
      <c r="D204" s="48"/>
      <c r="E204" s="48"/>
      <c r="F204" s="48"/>
      <c r="G204" s="47"/>
      <c r="I204" s="52"/>
      <c r="M204" s="53"/>
    </row>
    <row r="205" spans="2:13" x14ac:dyDescent="0.25">
      <c r="B205" s="44"/>
      <c r="C205" s="48"/>
      <c r="D205" s="48"/>
      <c r="E205" s="48"/>
      <c r="F205" s="48"/>
      <c r="G205" s="47"/>
      <c r="I205" s="52"/>
      <c r="M205" s="53"/>
    </row>
    <row r="206" spans="2:13" x14ac:dyDescent="0.25">
      <c r="B206" s="44"/>
      <c r="C206" s="48"/>
      <c r="D206" s="48"/>
      <c r="E206" s="48"/>
      <c r="F206" s="48"/>
      <c r="G206" s="47"/>
      <c r="I206" s="52"/>
      <c r="M206" s="53"/>
    </row>
    <row r="207" spans="2:13" x14ac:dyDescent="0.25">
      <c r="B207" s="44"/>
      <c r="C207" s="48"/>
      <c r="D207" s="48"/>
      <c r="E207" s="48"/>
      <c r="F207" s="48"/>
      <c r="G207" s="47"/>
      <c r="I207" s="52"/>
      <c r="M207" s="53"/>
    </row>
    <row r="208" spans="2:13" x14ac:dyDescent="0.25">
      <c r="B208" s="44"/>
      <c r="C208" s="48"/>
      <c r="D208" s="48"/>
      <c r="E208" s="48"/>
      <c r="F208" s="48"/>
      <c r="G208" s="47"/>
      <c r="I208" s="52"/>
      <c r="M208" s="53"/>
    </row>
    <row r="209" spans="2:13" x14ac:dyDescent="0.25">
      <c r="B209" s="44"/>
      <c r="C209" s="48"/>
      <c r="D209" s="48"/>
      <c r="E209" s="48"/>
      <c r="F209" s="48"/>
      <c r="G209" s="47"/>
      <c r="I209" s="52"/>
      <c r="M209" s="53"/>
    </row>
    <row r="210" spans="2:13" x14ac:dyDescent="0.25">
      <c r="B210" s="44"/>
      <c r="C210" s="48"/>
      <c r="D210" s="48"/>
      <c r="E210" s="48"/>
      <c r="F210" s="48"/>
      <c r="G210" s="47"/>
      <c r="I210" s="52"/>
      <c r="M210" s="53"/>
    </row>
    <row r="211" spans="2:13" x14ac:dyDescent="0.25">
      <c r="B211" s="44"/>
      <c r="C211" s="48"/>
      <c r="D211" s="48"/>
      <c r="E211" s="48"/>
      <c r="F211" s="48"/>
      <c r="G211" s="47"/>
      <c r="I211" s="52"/>
      <c r="M211" s="53"/>
    </row>
    <row r="212" spans="2:13" x14ac:dyDescent="0.25">
      <c r="B212" s="44"/>
      <c r="C212" s="48"/>
      <c r="D212" s="48"/>
      <c r="E212" s="48"/>
      <c r="F212" s="48"/>
      <c r="G212" s="47"/>
      <c r="I212" s="52"/>
      <c r="M212" s="53"/>
    </row>
    <row r="213" spans="2:13" x14ac:dyDescent="0.25">
      <c r="B213" s="44"/>
      <c r="C213" s="48"/>
      <c r="D213" s="48"/>
      <c r="E213" s="48"/>
      <c r="F213" s="48"/>
      <c r="G213" s="47"/>
      <c r="I213" s="52"/>
      <c r="M213" s="53"/>
    </row>
    <row r="214" spans="2:13" x14ac:dyDescent="0.25">
      <c r="B214" s="44"/>
      <c r="C214" s="48"/>
      <c r="D214" s="48"/>
      <c r="E214" s="48"/>
      <c r="F214" s="48"/>
      <c r="G214" s="47"/>
      <c r="I214" s="52"/>
      <c r="M214" s="53"/>
    </row>
    <row r="215" spans="2:13" x14ac:dyDescent="0.25">
      <c r="B215" s="44"/>
      <c r="C215" s="48"/>
      <c r="D215" s="48"/>
      <c r="E215" s="48"/>
      <c r="F215" s="48"/>
      <c r="G215" s="47"/>
      <c r="I215" s="52"/>
      <c r="M215" s="53"/>
    </row>
    <row r="216" spans="2:13" x14ac:dyDescent="0.25">
      <c r="B216" s="44"/>
      <c r="C216" s="48"/>
      <c r="D216" s="48"/>
      <c r="E216" s="48"/>
      <c r="F216" s="48"/>
      <c r="G216" s="47"/>
      <c r="I216" s="52"/>
      <c r="M216" s="53"/>
    </row>
    <row r="217" spans="2:13" x14ac:dyDescent="0.25">
      <c r="B217" s="44"/>
      <c r="C217" s="48"/>
      <c r="D217" s="48"/>
      <c r="E217" s="48"/>
      <c r="F217" s="48"/>
      <c r="G217" s="47"/>
      <c r="I217" s="52"/>
      <c r="M217" s="53"/>
    </row>
    <row r="218" spans="2:13" x14ac:dyDescent="0.25">
      <c r="B218" s="44"/>
      <c r="C218" s="48"/>
      <c r="D218" s="48"/>
      <c r="E218" s="48"/>
      <c r="F218" s="48"/>
      <c r="G218" s="47"/>
      <c r="I218" s="52"/>
      <c r="M218" s="53"/>
    </row>
    <row r="219" spans="2:13" x14ac:dyDescent="0.25">
      <c r="B219" s="44"/>
      <c r="C219" s="48"/>
      <c r="D219" s="48"/>
      <c r="E219" s="48"/>
      <c r="F219" s="48"/>
      <c r="G219" s="47"/>
      <c r="I219" s="52"/>
      <c r="M219" s="53"/>
    </row>
    <row r="220" spans="2:13" x14ac:dyDescent="0.25">
      <c r="B220" s="44"/>
      <c r="C220" s="48"/>
      <c r="D220" s="48"/>
      <c r="E220" s="48"/>
      <c r="F220" s="48"/>
      <c r="G220" s="47"/>
      <c r="I220" s="52"/>
      <c r="M220" s="53"/>
    </row>
    <row r="221" spans="2:13" x14ac:dyDescent="0.25">
      <c r="B221" s="44"/>
      <c r="C221" s="48"/>
      <c r="D221" s="48"/>
      <c r="E221" s="48"/>
      <c r="F221" s="48"/>
      <c r="G221" s="47"/>
      <c r="I221" s="52"/>
      <c r="M221" s="53"/>
    </row>
    <row r="222" spans="2:13" x14ac:dyDescent="0.25">
      <c r="B222" s="44"/>
      <c r="C222" s="48"/>
      <c r="D222" s="48"/>
      <c r="E222" s="48"/>
      <c r="F222" s="48"/>
      <c r="G222" s="47"/>
      <c r="I222" s="52"/>
      <c r="M222" s="53"/>
    </row>
    <row r="223" spans="2:13" x14ac:dyDescent="0.25">
      <c r="B223" s="44"/>
      <c r="C223" s="48"/>
      <c r="D223" s="48"/>
      <c r="E223" s="48"/>
      <c r="F223" s="48"/>
      <c r="G223" s="47"/>
      <c r="I223" s="52"/>
      <c r="M223" s="53"/>
    </row>
    <row r="224" spans="2:13" x14ac:dyDescent="0.25">
      <c r="B224" s="44"/>
      <c r="C224" s="48"/>
      <c r="D224" s="48"/>
      <c r="E224" s="48"/>
      <c r="F224" s="48"/>
      <c r="G224" s="47"/>
      <c r="I224" s="52"/>
      <c r="M224" s="53"/>
    </row>
    <row r="225" spans="2:13" x14ac:dyDescent="0.25">
      <c r="B225" s="44"/>
      <c r="C225" s="48"/>
      <c r="D225" s="48"/>
      <c r="E225" s="48"/>
      <c r="F225" s="48"/>
      <c r="G225" s="47"/>
      <c r="I225" s="52"/>
      <c r="M225" s="53"/>
    </row>
    <row r="226" spans="2:13" x14ac:dyDescent="0.25">
      <c r="B226" s="44"/>
      <c r="C226" s="48"/>
      <c r="D226" s="48"/>
      <c r="E226" s="48"/>
      <c r="F226" s="48"/>
      <c r="G226" s="47"/>
      <c r="I226" s="52"/>
      <c r="M226" s="53"/>
    </row>
    <row r="227" spans="2:13" x14ac:dyDescent="0.25">
      <c r="B227" s="44"/>
      <c r="C227" s="48"/>
      <c r="D227" s="48"/>
      <c r="E227" s="48"/>
      <c r="F227" s="48"/>
      <c r="G227" s="47"/>
      <c r="I227" s="52"/>
      <c r="M227" s="53"/>
    </row>
    <row r="228" spans="2:13" x14ac:dyDescent="0.25">
      <c r="B228" s="44"/>
      <c r="C228" s="48"/>
      <c r="D228" s="48"/>
      <c r="E228" s="48"/>
      <c r="F228" s="48"/>
      <c r="G228" s="47"/>
      <c r="I228" s="52"/>
      <c r="M228" s="53"/>
    </row>
    <row r="229" spans="2:13" x14ac:dyDescent="0.25">
      <c r="B229" s="44"/>
      <c r="C229" s="48"/>
      <c r="D229" s="48"/>
      <c r="E229" s="48"/>
      <c r="F229" s="48"/>
      <c r="G229" s="47"/>
      <c r="I229" s="52"/>
      <c r="M229" s="53"/>
    </row>
    <row r="230" spans="2:13" x14ac:dyDescent="0.25">
      <c r="B230" s="44"/>
      <c r="C230" s="48"/>
      <c r="D230" s="48"/>
      <c r="E230" s="48"/>
      <c r="F230" s="48"/>
      <c r="G230" s="47"/>
      <c r="I230" s="52"/>
      <c r="M230" s="53"/>
    </row>
    <row r="231" spans="2:13" x14ac:dyDescent="0.25">
      <c r="B231" s="44"/>
      <c r="C231" s="48"/>
      <c r="D231" s="48"/>
      <c r="E231" s="48"/>
      <c r="F231" s="48"/>
      <c r="G231" s="47"/>
      <c r="I231" s="52"/>
      <c r="M231" s="53"/>
    </row>
    <row r="232" spans="2:13" x14ac:dyDescent="0.25">
      <c r="B232" s="44"/>
      <c r="C232" s="48"/>
      <c r="D232" s="48"/>
      <c r="E232" s="48"/>
      <c r="F232" s="48"/>
      <c r="G232" s="47"/>
      <c r="I232" s="52"/>
      <c r="M232" s="53"/>
    </row>
    <row r="233" spans="2:13" x14ac:dyDescent="0.25">
      <c r="B233" s="44"/>
      <c r="C233" s="48"/>
      <c r="D233" s="48"/>
      <c r="E233" s="48"/>
      <c r="F233" s="48"/>
      <c r="G233" s="47"/>
      <c r="I233" s="52"/>
      <c r="M233" s="53"/>
    </row>
    <row r="234" spans="2:13" x14ac:dyDescent="0.25">
      <c r="B234" s="44"/>
      <c r="C234" s="48"/>
      <c r="D234" s="48"/>
      <c r="E234" s="48"/>
      <c r="F234" s="48"/>
      <c r="G234" s="47"/>
      <c r="I234" s="52"/>
      <c r="M234" s="53"/>
    </row>
    <row r="235" spans="2:13" x14ac:dyDescent="0.25">
      <c r="B235" s="44"/>
      <c r="C235" s="48"/>
      <c r="D235" s="48"/>
      <c r="E235" s="48"/>
      <c r="F235" s="48"/>
      <c r="G235" s="47"/>
      <c r="I235" s="52"/>
      <c r="M235" s="53"/>
    </row>
    <row r="236" spans="2:13" x14ac:dyDescent="0.25">
      <c r="B236" s="44"/>
      <c r="C236" s="48"/>
      <c r="D236" s="48"/>
      <c r="E236" s="48"/>
      <c r="F236" s="48"/>
      <c r="G236" s="47"/>
      <c r="I236" s="52"/>
      <c r="M236" s="53"/>
    </row>
    <row r="237" spans="2:13" x14ac:dyDescent="0.25">
      <c r="B237" s="44"/>
      <c r="C237" s="48"/>
      <c r="D237" s="48"/>
      <c r="E237" s="48"/>
      <c r="F237" s="48"/>
      <c r="G237" s="47"/>
      <c r="I237" s="52"/>
      <c r="M237" s="53"/>
    </row>
    <row r="238" spans="2:13" x14ac:dyDescent="0.25">
      <c r="B238" s="44"/>
      <c r="C238" s="48"/>
      <c r="D238" s="48"/>
      <c r="E238" s="48"/>
      <c r="F238" s="48"/>
      <c r="G238" s="47"/>
      <c r="I238" s="52"/>
      <c r="M238" s="53"/>
    </row>
    <row r="239" spans="2:13" x14ac:dyDescent="0.25">
      <c r="B239" s="44"/>
      <c r="C239" s="48"/>
      <c r="D239" s="48"/>
      <c r="E239" s="48"/>
      <c r="F239" s="48"/>
      <c r="G239" s="47"/>
      <c r="I239" s="52"/>
      <c r="M239" s="53"/>
    </row>
    <row r="240" spans="2:13" x14ac:dyDescent="0.25">
      <c r="B240" s="44"/>
      <c r="C240" s="48"/>
      <c r="D240" s="48"/>
      <c r="E240" s="48"/>
      <c r="F240" s="48"/>
      <c r="G240" s="47"/>
      <c r="I240" s="52"/>
      <c r="M240" s="53"/>
    </row>
    <row r="241" spans="2:13" x14ac:dyDescent="0.25">
      <c r="B241" s="44"/>
      <c r="C241" s="48"/>
      <c r="D241" s="48"/>
      <c r="E241" s="48"/>
      <c r="F241" s="48"/>
      <c r="G241" s="47"/>
      <c r="I241" s="52"/>
      <c r="M241" s="53"/>
    </row>
    <row r="242" spans="2:13" x14ac:dyDescent="0.25">
      <c r="B242" s="44"/>
      <c r="C242" s="48"/>
      <c r="D242" s="48"/>
      <c r="E242" s="48"/>
      <c r="F242" s="48"/>
      <c r="G242" s="47"/>
      <c r="I242" s="52"/>
      <c r="M242" s="53"/>
    </row>
    <row r="243" spans="2:13" x14ac:dyDescent="0.25">
      <c r="B243" s="44"/>
      <c r="C243" s="48"/>
      <c r="D243" s="48"/>
      <c r="E243" s="48"/>
      <c r="F243" s="48"/>
      <c r="G243" s="47"/>
      <c r="I243" s="52"/>
      <c r="M243" s="53"/>
    </row>
    <row r="244" spans="2:13" x14ac:dyDescent="0.25">
      <c r="B244" s="44"/>
      <c r="C244" s="48"/>
      <c r="D244" s="48"/>
      <c r="E244" s="48"/>
      <c r="F244" s="48"/>
      <c r="G244" s="47"/>
      <c r="I244" s="52"/>
      <c r="M244" s="53"/>
    </row>
    <row r="245" spans="2:13" x14ac:dyDescent="0.25">
      <c r="B245" s="44"/>
      <c r="C245" s="48"/>
      <c r="D245" s="48"/>
      <c r="E245" s="48"/>
      <c r="F245" s="48"/>
      <c r="G245" s="47"/>
      <c r="I245" s="52"/>
      <c r="M245" s="53"/>
    </row>
    <row r="246" spans="2:13" x14ac:dyDescent="0.25">
      <c r="B246" s="44"/>
      <c r="C246" s="48"/>
      <c r="D246" s="48"/>
      <c r="E246" s="48"/>
      <c r="F246" s="48"/>
      <c r="G246" s="47"/>
      <c r="I246" s="52"/>
      <c r="M246" s="53"/>
    </row>
    <row r="247" spans="2:13" x14ac:dyDescent="0.25">
      <c r="B247" s="44"/>
      <c r="C247" s="48"/>
      <c r="D247" s="48"/>
      <c r="E247" s="48"/>
      <c r="F247" s="48"/>
      <c r="G247" s="47"/>
      <c r="I247" s="52"/>
      <c r="M247" s="53"/>
    </row>
    <row r="248" spans="2:13" x14ac:dyDescent="0.25">
      <c r="B248" s="44"/>
      <c r="C248" s="48"/>
      <c r="D248" s="48"/>
      <c r="E248" s="48"/>
      <c r="F248" s="48"/>
      <c r="G248" s="47"/>
      <c r="I248" s="52"/>
      <c r="M248" s="53"/>
    </row>
    <row r="249" spans="2:13" x14ac:dyDescent="0.25">
      <c r="B249" s="44"/>
      <c r="C249" s="48"/>
      <c r="D249" s="48"/>
      <c r="E249" s="48"/>
      <c r="F249" s="48"/>
      <c r="G249" s="47"/>
      <c r="I249" s="52"/>
      <c r="M249" s="53"/>
    </row>
    <row r="250" spans="2:13" x14ac:dyDescent="0.25">
      <c r="B250" s="44"/>
      <c r="C250" s="48"/>
      <c r="D250" s="48"/>
      <c r="E250" s="48"/>
      <c r="F250" s="48"/>
      <c r="G250" s="47"/>
      <c r="I250" s="52"/>
      <c r="M250" s="53"/>
    </row>
    <row r="251" spans="2:13" x14ac:dyDescent="0.25">
      <c r="B251" s="44"/>
      <c r="C251" s="48"/>
      <c r="D251" s="48"/>
      <c r="E251" s="48"/>
      <c r="F251" s="48"/>
      <c r="G251" s="47"/>
      <c r="I251" s="52"/>
      <c r="M251" s="53"/>
    </row>
    <row r="252" spans="2:13" x14ac:dyDescent="0.25">
      <c r="B252" s="44"/>
      <c r="C252" s="48"/>
      <c r="D252" s="48"/>
      <c r="E252" s="48"/>
      <c r="F252" s="48"/>
      <c r="G252" s="47"/>
      <c r="I252" s="52"/>
      <c r="M252" s="53"/>
    </row>
    <row r="253" spans="2:13" x14ac:dyDescent="0.25">
      <c r="B253" s="44"/>
      <c r="C253" s="48"/>
      <c r="D253" s="48"/>
      <c r="E253" s="48"/>
      <c r="F253" s="48"/>
      <c r="G253" s="47"/>
      <c r="I253" s="52"/>
      <c r="M253" s="53"/>
    </row>
    <row r="254" spans="2:13" x14ac:dyDescent="0.25">
      <c r="B254" s="44"/>
      <c r="C254" s="48"/>
      <c r="D254" s="48"/>
      <c r="E254" s="48"/>
      <c r="F254" s="48"/>
      <c r="G254" s="47"/>
      <c r="I254" s="52"/>
      <c r="M254" s="53"/>
    </row>
    <row r="255" spans="2:13" x14ac:dyDescent="0.25">
      <c r="B255" s="44"/>
      <c r="C255" s="48"/>
      <c r="D255" s="48"/>
      <c r="E255" s="48"/>
      <c r="F255" s="48"/>
      <c r="G255" s="47"/>
      <c r="I255" s="52"/>
      <c r="M255" s="53"/>
    </row>
    <row r="256" spans="2:13" x14ac:dyDescent="0.25">
      <c r="B256" s="44"/>
      <c r="C256" s="48"/>
      <c r="D256" s="48"/>
      <c r="E256" s="48"/>
      <c r="F256" s="48"/>
      <c r="G256" s="47"/>
      <c r="I256" s="52"/>
      <c r="M256" s="53"/>
    </row>
    <row r="257" spans="2:13" x14ac:dyDescent="0.25">
      <c r="B257" s="44"/>
      <c r="C257" s="48"/>
      <c r="D257" s="48"/>
      <c r="E257" s="48"/>
      <c r="F257" s="48"/>
      <c r="G257" s="47"/>
      <c r="I257" s="52"/>
      <c r="M257" s="53"/>
    </row>
    <row r="258" spans="2:13" x14ac:dyDescent="0.25">
      <c r="B258" s="44"/>
      <c r="C258" s="48"/>
      <c r="D258" s="48"/>
      <c r="E258" s="48"/>
      <c r="F258" s="48"/>
      <c r="G258" s="47"/>
      <c r="I258" s="52"/>
      <c r="M258" s="53"/>
    </row>
    <row r="259" spans="2:13" x14ac:dyDescent="0.25">
      <c r="B259" s="44"/>
      <c r="C259" s="48"/>
      <c r="D259" s="48"/>
      <c r="E259" s="48"/>
      <c r="F259" s="48"/>
      <c r="G259" s="47"/>
      <c r="I259" s="52"/>
      <c r="M259" s="53"/>
    </row>
    <row r="260" spans="2:13" x14ac:dyDescent="0.25">
      <c r="B260" s="44"/>
      <c r="C260" s="48"/>
      <c r="D260" s="48"/>
      <c r="E260" s="48"/>
      <c r="F260" s="48"/>
      <c r="G260" s="47"/>
      <c r="I260" s="52"/>
      <c r="M260" s="53"/>
    </row>
    <row r="261" spans="2:13" x14ac:dyDescent="0.25">
      <c r="B261" s="44"/>
      <c r="C261" s="48"/>
      <c r="D261" s="48"/>
      <c r="E261" s="48"/>
      <c r="F261" s="48"/>
      <c r="G261" s="47"/>
      <c r="I261" s="52"/>
      <c r="M261" s="53"/>
    </row>
    <row r="262" spans="2:13" x14ac:dyDescent="0.25">
      <c r="B262" s="44"/>
      <c r="C262" s="48"/>
      <c r="D262" s="48"/>
      <c r="E262" s="48"/>
      <c r="F262" s="48"/>
      <c r="G262" s="47"/>
      <c r="I262" s="52"/>
      <c r="M262" s="53"/>
    </row>
    <row r="263" spans="2:13" x14ac:dyDescent="0.25">
      <c r="B263" s="44"/>
      <c r="C263" s="48"/>
      <c r="D263" s="48"/>
      <c r="E263" s="48"/>
      <c r="F263" s="48"/>
      <c r="G263" s="47"/>
      <c r="I263" s="52"/>
      <c r="M263" s="53"/>
    </row>
    <row r="264" spans="2:13" x14ac:dyDescent="0.25">
      <c r="B264" s="44"/>
      <c r="C264" s="48"/>
      <c r="D264" s="48"/>
      <c r="E264" s="48"/>
      <c r="F264" s="48"/>
      <c r="G264" s="47"/>
      <c r="H264" s="47"/>
      <c r="I264" s="52"/>
      <c r="M264" s="53"/>
    </row>
    <row r="265" spans="2:13" x14ac:dyDescent="0.25">
      <c r="B265" s="44"/>
      <c r="C265" s="48"/>
      <c r="D265" s="48"/>
      <c r="E265" s="48"/>
      <c r="F265" s="48"/>
      <c r="G265" s="47"/>
      <c r="H265" s="47"/>
      <c r="I265" s="52"/>
      <c r="M265" s="53"/>
    </row>
    <row r="266" spans="2:13" x14ac:dyDescent="0.25">
      <c r="B266" s="44"/>
      <c r="C266" s="48"/>
      <c r="D266" s="48"/>
      <c r="E266" s="48"/>
      <c r="F266" s="48"/>
      <c r="G266" s="47"/>
      <c r="H266" s="47"/>
      <c r="I266" s="52"/>
      <c r="M266" s="53"/>
    </row>
    <row r="267" spans="2:13" x14ac:dyDescent="0.25">
      <c r="B267" s="44"/>
      <c r="C267" s="48"/>
      <c r="D267" s="48"/>
      <c r="E267" s="48"/>
      <c r="F267" s="48"/>
      <c r="G267" s="47"/>
      <c r="H267" s="47"/>
      <c r="I267" s="52"/>
      <c r="M267" s="53"/>
    </row>
    <row r="268" spans="2:13" x14ac:dyDescent="0.25">
      <c r="B268" s="44"/>
      <c r="C268" s="48"/>
      <c r="D268" s="48"/>
      <c r="E268" s="48"/>
      <c r="F268" s="48"/>
      <c r="G268" s="47"/>
      <c r="H268" s="47"/>
      <c r="I268" s="52"/>
      <c r="M268" s="53"/>
    </row>
    <row r="269" spans="2:13" x14ac:dyDescent="0.25">
      <c r="B269" s="44"/>
      <c r="C269" s="48"/>
      <c r="D269" s="48"/>
      <c r="E269" s="48"/>
      <c r="F269" s="48"/>
      <c r="G269" s="47"/>
      <c r="H269" s="47"/>
      <c r="I269" s="52"/>
      <c r="M269" s="53"/>
    </row>
    <row r="270" spans="2:13" x14ac:dyDescent="0.25">
      <c r="B270" s="44"/>
      <c r="C270" s="48"/>
      <c r="D270" s="48"/>
      <c r="E270" s="48"/>
      <c r="F270" s="48"/>
      <c r="G270" s="47"/>
      <c r="H270" s="47"/>
      <c r="I270" s="52"/>
      <c r="M270" s="53"/>
    </row>
    <row r="271" spans="2:13" x14ac:dyDescent="0.25">
      <c r="B271" s="44"/>
      <c r="C271" s="48"/>
      <c r="D271" s="48"/>
      <c r="E271" s="48"/>
      <c r="F271" s="48"/>
      <c r="G271" s="47"/>
      <c r="H271" s="47"/>
      <c r="I271" s="52"/>
      <c r="M271" s="53"/>
    </row>
    <row r="272" spans="2:13" x14ac:dyDescent="0.25">
      <c r="B272" s="44"/>
      <c r="C272" s="48"/>
      <c r="D272" s="48"/>
      <c r="E272" s="48"/>
      <c r="F272" s="48"/>
      <c r="G272" s="47"/>
      <c r="H272" s="47"/>
      <c r="I272" s="52"/>
      <c r="M272" s="53"/>
    </row>
    <row r="273" spans="2:13" x14ac:dyDescent="0.25">
      <c r="B273" s="44"/>
      <c r="C273" s="48"/>
      <c r="D273" s="48"/>
      <c r="E273" s="48"/>
      <c r="F273" s="48"/>
      <c r="G273" s="47"/>
      <c r="H273" s="47"/>
      <c r="I273" s="52"/>
      <c r="M273" s="53"/>
    </row>
    <row r="274" spans="2:13" x14ac:dyDescent="0.25">
      <c r="B274" s="44"/>
      <c r="C274" s="48"/>
      <c r="D274" s="48"/>
      <c r="E274" s="48"/>
      <c r="F274" s="48"/>
      <c r="G274" s="47"/>
      <c r="H274" s="47"/>
      <c r="I274" s="52"/>
      <c r="M274" s="53"/>
    </row>
    <row r="275" spans="2:13" x14ac:dyDescent="0.25">
      <c r="B275" s="44"/>
      <c r="C275" s="48"/>
      <c r="D275" s="48"/>
      <c r="E275" s="48"/>
      <c r="F275" s="48"/>
      <c r="G275" s="47"/>
      <c r="H275" s="47"/>
      <c r="I275" s="52"/>
      <c r="M275" s="53"/>
    </row>
    <row r="276" spans="2:13" x14ac:dyDescent="0.25">
      <c r="B276" s="44"/>
      <c r="C276" s="48"/>
      <c r="D276" s="48"/>
      <c r="E276" s="48"/>
      <c r="F276" s="48"/>
      <c r="G276" s="47"/>
      <c r="H276" s="47"/>
      <c r="I276" s="52"/>
      <c r="M276" s="53"/>
    </row>
    <row r="277" spans="2:13" x14ac:dyDescent="0.25">
      <c r="B277" s="44"/>
      <c r="C277" s="48"/>
      <c r="D277" s="48"/>
      <c r="E277" s="48"/>
      <c r="F277" s="48"/>
      <c r="G277" s="47"/>
      <c r="H277" s="47"/>
      <c r="I277" s="52"/>
      <c r="M277" s="53"/>
    </row>
    <row r="278" spans="2:13" x14ac:dyDescent="0.25">
      <c r="B278" s="44"/>
      <c r="C278" s="48"/>
      <c r="D278" s="48"/>
      <c r="E278" s="48"/>
      <c r="F278" s="48"/>
      <c r="G278" s="47"/>
      <c r="H278" s="47"/>
      <c r="I278" s="52"/>
      <c r="M278" s="53"/>
    </row>
    <row r="279" spans="2:13" x14ac:dyDescent="0.25">
      <c r="B279" s="44"/>
      <c r="C279" s="48"/>
      <c r="D279" s="48"/>
      <c r="E279" s="48"/>
      <c r="F279" s="48"/>
      <c r="G279" s="47"/>
      <c r="H279" s="47"/>
      <c r="I279" s="52"/>
      <c r="M279" s="53"/>
    </row>
    <row r="280" spans="2:13" x14ac:dyDescent="0.25">
      <c r="B280" s="44"/>
      <c r="C280" s="48"/>
      <c r="D280" s="48"/>
      <c r="E280" s="48"/>
      <c r="F280" s="48"/>
      <c r="G280" s="47"/>
      <c r="H280" s="47"/>
      <c r="I280" s="52"/>
      <c r="M280" s="53"/>
    </row>
    <row r="281" spans="2:13" x14ac:dyDescent="0.25">
      <c r="B281" s="44"/>
      <c r="C281" s="48"/>
      <c r="D281" s="48"/>
      <c r="E281" s="48"/>
      <c r="F281" s="48"/>
      <c r="G281" s="47"/>
      <c r="H281" s="47"/>
      <c r="I281" s="52"/>
      <c r="M281" s="53"/>
    </row>
    <row r="282" spans="2:13" x14ac:dyDescent="0.25">
      <c r="B282" s="44"/>
      <c r="C282" s="48"/>
      <c r="D282" s="48"/>
      <c r="E282" s="48"/>
      <c r="F282" s="48"/>
      <c r="G282" s="47"/>
      <c r="H282" s="47"/>
      <c r="I282" s="52"/>
      <c r="M282" s="53"/>
    </row>
    <row r="283" spans="2:13" x14ac:dyDescent="0.25">
      <c r="B283" s="44"/>
      <c r="C283" s="48"/>
      <c r="D283" s="48"/>
      <c r="E283" s="48"/>
      <c r="F283" s="48"/>
      <c r="G283" s="47"/>
      <c r="H283" s="47"/>
      <c r="I283" s="52"/>
      <c r="M283" s="53"/>
    </row>
    <row r="284" spans="2:13" x14ac:dyDescent="0.25">
      <c r="B284" s="44"/>
      <c r="C284" s="48"/>
      <c r="D284" s="48"/>
      <c r="E284" s="48"/>
      <c r="F284" s="48"/>
      <c r="G284" s="47"/>
      <c r="H284" s="47"/>
      <c r="I284" s="52"/>
      <c r="M284" s="53"/>
    </row>
    <row r="285" spans="2:13" x14ac:dyDescent="0.25">
      <c r="B285" s="44"/>
      <c r="C285" s="48"/>
      <c r="D285" s="48"/>
      <c r="E285" s="48"/>
      <c r="F285" s="48"/>
      <c r="G285" s="47"/>
      <c r="H285" s="47"/>
      <c r="I285" s="52"/>
      <c r="M285" s="53"/>
    </row>
    <row r="286" spans="2:13" x14ac:dyDescent="0.25">
      <c r="B286" s="44"/>
      <c r="C286" s="48"/>
      <c r="D286" s="48"/>
      <c r="E286" s="48"/>
      <c r="F286" s="48"/>
      <c r="G286" s="47"/>
      <c r="H286" s="47"/>
      <c r="I286" s="52"/>
      <c r="M286" s="53"/>
    </row>
    <row r="287" spans="2:13" x14ac:dyDescent="0.25">
      <c r="B287" s="44"/>
      <c r="C287" s="48"/>
      <c r="D287" s="48"/>
      <c r="E287" s="48"/>
      <c r="F287" s="48"/>
      <c r="G287" s="47"/>
      <c r="H287" s="47"/>
      <c r="I287" s="52"/>
      <c r="M287" s="53"/>
    </row>
    <row r="288" spans="2:13" x14ac:dyDescent="0.25">
      <c r="B288" s="44"/>
      <c r="C288" s="48"/>
      <c r="D288" s="48"/>
      <c r="E288" s="48"/>
      <c r="F288" s="48"/>
      <c r="G288" s="47"/>
      <c r="H288" s="47"/>
      <c r="I288" s="52"/>
      <c r="M288" s="53"/>
    </row>
    <row r="289" spans="2:13" x14ac:dyDescent="0.25">
      <c r="B289" s="44"/>
      <c r="C289" s="48"/>
      <c r="D289" s="48"/>
      <c r="E289" s="48"/>
      <c r="F289" s="48"/>
      <c r="G289" s="47"/>
      <c r="H289" s="47"/>
      <c r="I289" s="52"/>
      <c r="M289" s="53"/>
    </row>
    <row r="290" spans="2:13" x14ac:dyDescent="0.25">
      <c r="B290" s="44"/>
      <c r="C290" s="48"/>
      <c r="D290" s="48"/>
      <c r="E290" s="48"/>
      <c r="F290" s="48"/>
      <c r="G290" s="47"/>
      <c r="H290" s="47"/>
      <c r="I290" s="52"/>
      <c r="M290" s="53"/>
    </row>
    <row r="291" spans="2:13" x14ac:dyDescent="0.25">
      <c r="B291" s="44"/>
      <c r="C291" s="48"/>
      <c r="D291" s="48"/>
      <c r="E291" s="48"/>
      <c r="F291" s="48"/>
      <c r="G291" s="47"/>
      <c r="H291" s="47"/>
      <c r="I291" s="52"/>
      <c r="M291" s="53"/>
    </row>
    <row r="292" spans="2:13" x14ac:dyDescent="0.25">
      <c r="B292" s="44"/>
      <c r="C292" s="48"/>
      <c r="D292" s="48"/>
      <c r="E292" s="48"/>
      <c r="F292" s="48"/>
      <c r="G292" s="47"/>
      <c r="H292" s="47"/>
      <c r="I292" s="52"/>
      <c r="M292" s="53"/>
    </row>
    <row r="293" spans="2:13" x14ac:dyDescent="0.25">
      <c r="B293" s="44"/>
      <c r="C293" s="48"/>
      <c r="D293" s="48"/>
      <c r="E293" s="48"/>
      <c r="F293" s="48"/>
      <c r="G293" s="47"/>
      <c r="H293" s="47"/>
      <c r="I293" s="52"/>
      <c r="M293" s="53"/>
    </row>
    <row r="294" spans="2:13" x14ac:dyDescent="0.25">
      <c r="B294" s="44"/>
      <c r="C294" s="48"/>
      <c r="D294" s="48"/>
      <c r="E294" s="48"/>
      <c r="F294" s="48"/>
      <c r="G294" s="47"/>
      <c r="H294" s="47"/>
      <c r="I294" s="52"/>
      <c r="M294" s="53"/>
    </row>
    <row r="295" spans="2:13" x14ac:dyDescent="0.25">
      <c r="B295" s="44"/>
      <c r="C295" s="48"/>
      <c r="D295" s="48"/>
      <c r="E295" s="48"/>
      <c r="F295" s="48"/>
      <c r="G295" s="47"/>
      <c r="H295" s="47"/>
      <c r="I295" s="52"/>
      <c r="M295" s="53"/>
    </row>
    <row r="296" spans="2:13" x14ac:dyDescent="0.25">
      <c r="B296" s="44"/>
      <c r="C296" s="48"/>
      <c r="D296" s="48"/>
      <c r="E296" s="48"/>
      <c r="F296" s="48"/>
      <c r="G296" s="47"/>
      <c r="H296" s="47"/>
      <c r="I296" s="52"/>
      <c r="M296" s="53"/>
    </row>
    <row r="297" spans="2:13" x14ac:dyDescent="0.25">
      <c r="B297" s="44"/>
      <c r="C297" s="48"/>
      <c r="D297" s="48"/>
      <c r="E297" s="48"/>
      <c r="F297" s="48"/>
      <c r="G297" s="47"/>
      <c r="H297" s="47"/>
      <c r="I297" s="52"/>
      <c r="M297" s="53"/>
    </row>
    <row r="298" spans="2:13" x14ac:dyDescent="0.25">
      <c r="B298" s="44"/>
      <c r="C298" s="48"/>
      <c r="D298" s="48"/>
      <c r="E298" s="48"/>
      <c r="F298" s="48"/>
      <c r="G298" s="47"/>
      <c r="H298" s="47"/>
      <c r="I298" s="52"/>
      <c r="M298" s="53"/>
    </row>
    <row r="299" spans="2:13" x14ac:dyDescent="0.25">
      <c r="B299" s="44"/>
      <c r="C299" s="48"/>
      <c r="D299" s="48"/>
      <c r="E299" s="48"/>
      <c r="F299" s="48"/>
      <c r="G299" s="47"/>
      <c r="H299" s="47"/>
      <c r="I299" s="52"/>
      <c r="M299" s="53"/>
    </row>
    <row r="300" spans="2:13" x14ac:dyDescent="0.25">
      <c r="B300" s="44"/>
      <c r="C300" s="48"/>
      <c r="D300" s="48"/>
      <c r="E300" s="48"/>
      <c r="F300" s="48"/>
      <c r="G300" s="47"/>
      <c r="H300" s="47"/>
      <c r="I300" s="52"/>
      <c r="M300" s="53"/>
    </row>
    <row r="301" spans="2:13" x14ac:dyDescent="0.25">
      <c r="B301" s="44"/>
      <c r="C301" s="48"/>
      <c r="D301" s="48"/>
      <c r="E301" s="48"/>
      <c r="F301" s="48"/>
      <c r="G301" s="47"/>
      <c r="H301" s="47"/>
      <c r="I301" s="52"/>
      <c r="M301" s="53"/>
    </row>
    <row r="302" spans="2:13" x14ac:dyDescent="0.25">
      <c r="B302" s="44"/>
      <c r="C302" s="48"/>
      <c r="D302" s="48"/>
      <c r="E302" s="48"/>
      <c r="F302" s="48"/>
      <c r="G302" s="47"/>
      <c r="H302" s="47"/>
      <c r="I302" s="52"/>
      <c r="M302" s="53"/>
    </row>
    <row r="303" spans="2:13" x14ac:dyDescent="0.25">
      <c r="B303" s="44"/>
      <c r="C303" s="48"/>
      <c r="D303" s="48"/>
      <c r="E303" s="48"/>
      <c r="F303" s="48"/>
      <c r="G303" s="47"/>
      <c r="H303" s="47"/>
      <c r="I303" s="52"/>
      <c r="M303" s="53"/>
    </row>
    <row r="304" spans="2:13" x14ac:dyDescent="0.25">
      <c r="B304" s="44"/>
      <c r="C304" s="48"/>
      <c r="D304" s="48"/>
      <c r="E304" s="48"/>
      <c r="F304" s="48"/>
      <c r="G304" s="47"/>
      <c r="H304" s="47"/>
      <c r="I304" s="52"/>
      <c r="M304" s="53"/>
    </row>
    <row r="305" spans="2:13" x14ac:dyDescent="0.25">
      <c r="B305" s="44"/>
      <c r="C305" s="48"/>
      <c r="D305" s="48"/>
      <c r="E305" s="48"/>
      <c r="F305" s="48"/>
      <c r="G305" s="47"/>
      <c r="H305" s="47"/>
      <c r="I305" s="52"/>
      <c r="M305" s="53"/>
    </row>
    <row r="306" spans="2:13" x14ac:dyDescent="0.25">
      <c r="B306" s="44"/>
      <c r="C306" s="48"/>
      <c r="D306" s="48"/>
      <c r="E306" s="48"/>
      <c r="F306" s="48"/>
      <c r="G306" s="47"/>
      <c r="H306" s="47"/>
      <c r="I306" s="52"/>
      <c r="M306" s="53"/>
    </row>
    <row r="307" spans="2:13" x14ac:dyDescent="0.25">
      <c r="B307" s="44"/>
      <c r="C307" s="48"/>
      <c r="D307" s="48"/>
      <c r="E307" s="48"/>
      <c r="F307" s="48"/>
      <c r="G307" s="47"/>
      <c r="H307" s="47"/>
      <c r="I307" s="52"/>
      <c r="M307" s="53"/>
    </row>
    <row r="308" spans="2:13" x14ac:dyDescent="0.25">
      <c r="B308" s="44"/>
      <c r="C308" s="48"/>
      <c r="D308" s="48"/>
      <c r="E308" s="48"/>
      <c r="F308" s="48"/>
      <c r="G308" s="47"/>
      <c r="H308" s="47"/>
      <c r="I308" s="52"/>
      <c r="M308" s="53"/>
    </row>
    <row r="309" spans="2:13" x14ac:dyDescent="0.25">
      <c r="B309" s="44"/>
      <c r="C309" s="48"/>
      <c r="D309" s="48"/>
      <c r="E309" s="48"/>
      <c r="F309" s="48"/>
      <c r="G309" s="47"/>
      <c r="H309" s="47"/>
      <c r="I309" s="52"/>
      <c r="M309" s="53"/>
    </row>
    <row r="310" spans="2:13" x14ac:dyDescent="0.25">
      <c r="B310" s="44"/>
      <c r="C310" s="48"/>
      <c r="D310" s="48"/>
      <c r="E310" s="48"/>
      <c r="F310" s="48"/>
      <c r="G310" s="47"/>
      <c r="H310" s="47"/>
      <c r="I310" s="52"/>
      <c r="M310" s="53"/>
    </row>
    <row r="311" spans="2:13" x14ac:dyDescent="0.25">
      <c r="B311" s="44"/>
      <c r="C311" s="48"/>
      <c r="D311" s="48"/>
      <c r="E311" s="48"/>
      <c r="F311" s="48"/>
      <c r="G311" s="47"/>
      <c r="H311" s="47"/>
      <c r="I311" s="52"/>
      <c r="M311" s="53"/>
    </row>
    <row r="312" spans="2:13" x14ac:dyDescent="0.25">
      <c r="B312" s="44"/>
      <c r="C312" s="48"/>
      <c r="D312" s="48"/>
      <c r="E312" s="48"/>
      <c r="F312" s="48"/>
      <c r="G312" s="47"/>
      <c r="H312" s="47"/>
      <c r="I312" s="52"/>
      <c r="M312" s="53"/>
    </row>
    <row r="313" spans="2:13" x14ac:dyDescent="0.25">
      <c r="B313" s="44"/>
      <c r="C313" s="48"/>
      <c r="D313" s="48"/>
      <c r="E313" s="48"/>
      <c r="F313" s="48"/>
      <c r="G313" s="47"/>
      <c r="H313" s="47"/>
      <c r="I313" s="52"/>
      <c r="M313" s="53"/>
    </row>
    <row r="314" spans="2:13" x14ac:dyDescent="0.25">
      <c r="B314" s="44"/>
      <c r="C314" s="48"/>
      <c r="D314" s="48"/>
      <c r="E314" s="48"/>
      <c r="F314" s="48"/>
      <c r="G314" s="47"/>
      <c r="H314" s="47"/>
      <c r="I314" s="52"/>
      <c r="M314" s="53"/>
    </row>
    <row r="315" spans="2:13" x14ac:dyDescent="0.25">
      <c r="B315" s="44"/>
      <c r="C315" s="48"/>
      <c r="D315" s="48"/>
      <c r="E315" s="48"/>
      <c r="F315" s="48"/>
      <c r="G315" s="47"/>
      <c r="H315" s="47"/>
      <c r="I315" s="52"/>
      <c r="M315" s="53"/>
    </row>
    <row r="316" spans="2:13" x14ac:dyDescent="0.25">
      <c r="B316" s="44"/>
      <c r="C316" s="48"/>
      <c r="D316" s="48"/>
      <c r="E316" s="48"/>
      <c r="F316" s="48"/>
      <c r="G316" s="47"/>
      <c r="H316" s="47"/>
      <c r="I316" s="52"/>
      <c r="M316" s="53"/>
    </row>
    <row r="317" spans="2:13" x14ac:dyDescent="0.25">
      <c r="B317" s="44"/>
      <c r="C317" s="48"/>
      <c r="D317" s="48"/>
      <c r="E317" s="48"/>
      <c r="F317" s="48"/>
      <c r="G317" s="47"/>
      <c r="H317" s="47"/>
      <c r="I317" s="52"/>
      <c r="M317" s="53"/>
    </row>
    <row r="318" spans="2:13" x14ac:dyDescent="0.25">
      <c r="B318" s="44"/>
      <c r="C318" s="48"/>
      <c r="D318" s="48"/>
      <c r="E318" s="48"/>
      <c r="F318" s="48"/>
      <c r="G318" s="47"/>
      <c r="H318" s="47"/>
      <c r="I318" s="52"/>
      <c r="M318" s="53"/>
    </row>
    <row r="319" spans="2:13" x14ac:dyDescent="0.25">
      <c r="B319" s="44"/>
      <c r="C319" s="48"/>
      <c r="D319" s="48"/>
      <c r="E319" s="48"/>
      <c r="F319" s="48"/>
      <c r="G319" s="47"/>
      <c r="H319" s="47"/>
      <c r="I319" s="52"/>
      <c r="M319" s="53"/>
    </row>
    <row r="320" spans="2:13" x14ac:dyDescent="0.25">
      <c r="B320" s="44"/>
      <c r="C320" s="48"/>
      <c r="D320" s="48"/>
      <c r="E320" s="48"/>
      <c r="F320" s="48"/>
      <c r="G320" s="47"/>
      <c r="H320" s="47"/>
      <c r="I320" s="52"/>
      <c r="M320" s="53"/>
    </row>
    <row r="321" spans="2:13" x14ac:dyDescent="0.25">
      <c r="B321" s="44"/>
      <c r="C321" s="48"/>
      <c r="D321" s="48"/>
      <c r="E321" s="48"/>
      <c r="F321" s="48"/>
      <c r="G321" s="47"/>
      <c r="H321" s="47"/>
      <c r="I321" s="52"/>
      <c r="M321" s="53"/>
    </row>
    <row r="322" spans="2:13" x14ac:dyDescent="0.25">
      <c r="B322" s="44"/>
      <c r="C322" s="48"/>
      <c r="D322" s="48"/>
      <c r="E322" s="48"/>
      <c r="F322" s="48"/>
      <c r="G322" s="47"/>
      <c r="H322" s="47"/>
      <c r="I322" s="52"/>
      <c r="M322" s="53"/>
    </row>
    <row r="323" spans="2:13" x14ac:dyDescent="0.25">
      <c r="B323" s="44"/>
      <c r="C323" s="48"/>
      <c r="D323" s="48"/>
      <c r="E323" s="48"/>
      <c r="F323" s="48"/>
      <c r="G323" s="47"/>
      <c r="H323" s="47"/>
      <c r="I323" s="52"/>
      <c r="M323" s="53"/>
    </row>
    <row r="324" spans="2:13" x14ac:dyDescent="0.25">
      <c r="B324" s="44"/>
      <c r="C324" s="48"/>
      <c r="D324" s="48"/>
      <c r="E324" s="48"/>
      <c r="F324" s="48"/>
      <c r="G324" s="47"/>
      <c r="H324" s="47"/>
      <c r="I324" s="52"/>
      <c r="M324" s="53"/>
    </row>
    <row r="325" spans="2:13" x14ac:dyDescent="0.25">
      <c r="B325" s="44"/>
      <c r="C325" s="48"/>
      <c r="D325" s="48"/>
      <c r="E325" s="48"/>
      <c r="F325" s="48"/>
      <c r="G325" s="47"/>
      <c r="H325" s="47"/>
      <c r="I325" s="52"/>
      <c r="M325" s="53"/>
    </row>
    <row r="326" spans="2:13" x14ac:dyDescent="0.25">
      <c r="B326" s="44"/>
      <c r="C326" s="48"/>
      <c r="D326" s="48"/>
      <c r="E326" s="48"/>
      <c r="F326" s="48"/>
      <c r="G326" s="47"/>
      <c r="H326" s="47"/>
      <c r="I326" s="52"/>
      <c r="M326" s="53"/>
    </row>
    <row r="327" spans="2:13" x14ac:dyDescent="0.25">
      <c r="B327" s="44"/>
      <c r="C327" s="48"/>
      <c r="D327" s="48"/>
      <c r="E327" s="48"/>
      <c r="F327" s="48"/>
      <c r="G327" s="47"/>
      <c r="H327" s="47"/>
      <c r="I327" s="52"/>
      <c r="M327" s="53"/>
    </row>
    <row r="328" spans="2:13" x14ac:dyDescent="0.25">
      <c r="B328" s="44"/>
      <c r="C328" s="48"/>
      <c r="D328" s="48"/>
      <c r="E328" s="48"/>
      <c r="F328" s="48"/>
      <c r="G328" s="47"/>
      <c r="H328" s="47"/>
      <c r="I328" s="52"/>
      <c r="M328" s="53"/>
    </row>
    <row r="329" spans="2:13" x14ac:dyDescent="0.25">
      <c r="B329" s="44"/>
      <c r="C329" s="48"/>
      <c r="D329" s="48"/>
      <c r="E329" s="48"/>
      <c r="F329" s="48"/>
      <c r="G329" s="47"/>
      <c r="H329" s="47"/>
      <c r="I329" s="52"/>
      <c r="M329" s="53"/>
    </row>
    <row r="330" spans="2:13" x14ac:dyDescent="0.25">
      <c r="B330" s="44"/>
      <c r="C330" s="48"/>
      <c r="D330" s="48"/>
      <c r="E330" s="48"/>
      <c r="F330" s="48"/>
      <c r="G330" s="47"/>
      <c r="H330" s="47"/>
      <c r="I330" s="52"/>
      <c r="M330" s="53"/>
    </row>
    <row r="331" spans="2:13" x14ac:dyDescent="0.25">
      <c r="B331" s="44"/>
      <c r="C331" s="48"/>
      <c r="D331" s="48"/>
      <c r="E331" s="48"/>
      <c r="F331" s="48"/>
      <c r="G331" s="47"/>
      <c r="H331" s="47"/>
      <c r="I331" s="52"/>
      <c r="M331" s="53"/>
    </row>
    <row r="332" spans="2:13" x14ac:dyDescent="0.25">
      <c r="B332" s="44"/>
      <c r="C332" s="48"/>
      <c r="D332" s="48"/>
      <c r="E332" s="48"/>
      <c r="F332" s="48"/>
      <c r="G332" s="47"/>
      <c r="H332" s="47"/>
      <c r="I332" s="52"/>
      <c r="M332" s="53"/>
    </row>
    <row r="333" spans="2:13" x14ac:dyDescent="0.25">
      <c r="B333" s="44"/>
      <c r="C333" s="48"/>
      <c r="D333" s="48"/>
      <c r="E333" s="48"/>
      <c r="F333" s="48"/>
      <c r="G333" s="47"/>
      <c r="H333" s="47"/>
      <c r="I333" s="52"/>
      <c r="M333" s="53"/>
    </row>
    <row r="334" spans="2:13" x14ac:dyDescent="0.25">
      <c r="B334" s="44"/>
      <c r="C334" s="48"/>
      <c r="D334" s="48"/>
      <c r="E334" s="48"/>
      <c r="F334" s="48"/>
      <c r="G334" s="47"/>
      <c r="H334" s="47"/>
      <c r="I334" s="52"/>
      <c r="M334" s="53"/>
    </row>
    <row r="335" spans="2:13" x14ac:dyDescent="0.25">
      <c r="B335" s="44"/>
      <c r="C335" s="48"/>
      <c r="D335" s="48"/>
      <c r="E335" s="48"/>
      <c r="F335" s="48"/>
      <c r="G335" s="47"/>
      <c r="H335" s="47"/>
      <c r="I335" s="52"/>
      <c r="M335" s="53"/>
    </row>
    <row r="336" spans="2:13" x14ac:dyDescent="0.25">
      <c r="B336" s="44"/>
      <c r="C336" s="48"/>
      <c r="D336" s="48"/>
      <c r="E336" s="48"/>
      <c r="F336" s="48"/>
      <c r="G336" s="47"/>
      <c r="H336" s="47"/>
      <c r="I336" s="52"/>
      <c r="M336" s="53"/>
    </row>
    <row r="337" spans="2:13" x14ac:dyDescent="0.25">
      <c r="B337" s="44"/>
      <c r="C337" s="48"/>
      <c r="D337" s="48"/>
      <c r="E337" s="48"/>
      <c r="F337" s="48"/>
      <c r="G337" s="47"/>
      <c r="H337" s="47"/>
      <c r="I337" s="52"/>
      <c r="M337" s="53"/>
    </row>
    <row r="338" spans="2:13" x14ac:dyDescent="0.25">
      <c r="B338" s="44"/>
      <c r="C338" s="48"/>
      <c r="D338" s="48"/>
      <c r="E338" s="48"/>
      <c r="F338" s="48"/>
      <c r="G338" s="47"/>
      <c r="H338" s="47"/>
      <c r="I338" s="52"/>
      <c r="M338" s="53"/>
    </row>
    <row r="339" spans="2:13" x14ac:dyDescent="0.25">
      <c r="B339" s="44"/>
      <c r="C339" s="48"/>
      <c r="D339" s="48"/>
      <c r="E339" s="48"/>
      <c r="F339" s="48"/>
      <c r="G339" s="47"/>
      <c r="H339" s="47"/>
      <c r="I339" s="52"/>
      <c r="M339" s="53"/>
    </row>
    <row r="340" spans="2:13" x14ac:dyDescent="0.25">
      <c r="B340" s="44"/>
      <c r="C340" s="48"/>
      <c r="D340" s="48"/>
      <c r="E340" s="48"/>
      <c r="F340" s="48"/>
      <c r="G340" s="47"/>
      <c r="H340" s="47"/>
      <c r="I340" s="52"/>
      <c r="M340" s="53"/>
    </row>
    <row r="341" spans="2:13" x14ac:dyDescent="0.25">
      <c r="B341" s="44"/>
      <c r="C341" s="48"/>
      <c r="D341" s="48"/>
      <c r="E341" s="48"/>
      <c r="F341" s="48"/>
      <c r="G341" s="47"/>
      <c r="H341" s="47"/>
      <c r="I341" s="52"/>
      <c r="M341" s="53"/>
    </row>
    <row r="342" spans="2:13" x14ac:dyDescent="0.25">
      <c r="B342" s="44"/>
      <c r="C342" s="48"/>
      <c r="D342" s="48"/>
      <c r="E342" s="48"/>
      <c r="F342" s="48"/>
      <c r="G342" s="47"/>
      <c r="H342" s="47"/>
      <c r="I342" s="52"/>
      <c r="M342" s="53"/>
    </row>
    <row r="343" spans="2:13" x14ac:dyDescent="0.25">
      <c r="B343" s="44"/>
      <c r="C343" s="48"/>
      <c r="D343" s="48"/>
      <c r="E343" s="48"/>
      <c r="F343" s="48"/>
      <c r="G343" s="47"/>
      <c r="H343" s="47"/>
      <c r="I343" s="52"/>
      <c r="M343" s="53"/>
    </row>
    <row r="344" spans="2:13" x14ac:dyDescent="0.25">
      <c r="B344" s="44"/>
      <c r="C344" s="48"/>
      <c r="D344" s="48"/>
      <c r="E344" s="48"/>
      <c r="F344" s="48"/>
      <c r="G344" s="47"/>
      <c r="H344" s="47"/>
      <c r="I344" s="52"/>
      <c r="M344" s="53"/>
    </row>
    <row r="345" spans="2:13" x14ac:dyDescent="0.25">
      <c r="B345" s="44"/>
      <c r="C345" s="48"/>
      <c r="D345" s="48"/>
      <c r="E345" s="48"/>
      <c r="F345" s="48"/>
      <c r="G345" s="47"/>
      <c r="H345" s="47"/>
      <c r="I345" s="52"/>
      <c r="M345" s="53"/>
    </row>
    <row r="346" spans="2:13" x14ac:dyDescent="0.25">
      <c r="B346" s="44"/>
      <c r="C346" s="48"/>
      <c r="D346" s="48"/>
      <c r="E346" s="48"/>
      <c r="F346" s="48"/>
      <c r="G346" s="47"/>
      <c r="H346" s="47"/>
      <c r="I346" s="52"/>
      <c r="M346" s="53"/>
    </row>
    <row r="347" spans="2:13" x14ac:dyDescent="0.25">
      <c r="B347" s="44"/>
      <c r="C347" s="48"/>
      <c r="D347" s="48"/>
      <c r="E347" s="48"/>
      <c r="F347" s="48"/>
      <c r="G347" s="47"/>
      <c r="H347" s="47"/>
      <c r="I347" s="52"/>
      <c r="M347" s="53"/>
    </row>
    <row r="348" spans="2:13" x14ac:dyDescent="0.25">
      <c r="B348" s="44"/>
      <c r="C348" s="48"/>
      <c r="D348" s="48"/>
      <c r="E348" s="48"/>
      <c r="F348" s="48"/>
      <c r="G348" s="47"/>
      <c r="H348" s="47"/>
      <c r="I348" s="52"/>
      <c r="M348" s="53"/>
    </row>
    <row r="349" spans="2:13" x14ac:dyDescent="0.25">
      <c r="B349" s="44"/>
      <c r="C349" s="48"/>
      <c r="D349" s="48"/>
      <c r="E349" s="48"/>
      <c r="F349" s="48"/>
      <c r="G349" s="47"/>
      <c r="H349" s="47"/>
      <c r="I349" s="52"/>
      <c r="M349" s="53"/>
    </row>
    <row r="350" spans="2:13" x14ac:dyDescent="0.25">
      <c r="B350" s="44"/>
      <c r="C350" s="48"/>
      <c r="D350" s="48"/>
      <c r="E350" s="48"/>
      <c r="F350" s="48"/>
      <c r="G350" s="47"/>
      <c r="H350" s="47"/>
      <c r="I350" s="52"/>
      <c r="M350" s="53"/>
    </row>
    <row r="351" spans="2:13" x14ac:dyDescent="0.25">
      <c r="B351" s="44"/>
      <c r="C351" s="48"/>
      <c r="D351" s="48"/>
      <c r="E351" s="48"/>
      <c r="F351" s="48"/>
      <c r="G351" s="47"/>
      <c r="H351" s="47"/>
      <c r="I351" s="52"/>
      <c r="M351" s="53"/>
    </row>
    <row r="352" spans="2:13" x14ac:dyDescent="0.25">
      <c r="B352" s="44"/>
      <c r="C352" s="48"/>
      <c r="D352" s="48"/>
      <c r="E352" s="48"/>
      <c r="F352" s="48"/>
      <c r="G352" s="47"/>
      <c r="H352" s="47"/>
      <c r="I352" s="52"/>
      <c r="M352" s="53"/>
    </row>
    <row r="353" spans="2:13" x14ac:dyDescent="0.25">
      <c r="B353" s="44"/>
      <c r="C353" s="48"/>
      <c r="D353" s="48"/>
      <c r="E353" s="48"/>
      <c r="F353" s="48"/>
      <c r="G353" s="47"/>
      <c r="H353" s="47"/>
      <c r="I353" s="52"/>
      <c r="M353" s="53"/>
    </row>
    <row r="354" spans="2:13" x14ac:dyDescent="0.25">
      <c r="B354" s="44"/>
      <c r="C354" s="48"/>
      <c r="D354" s="48"/>
      <c r="E354" s="48"/>
      <c r="F354" s="48"/>
      <c r="G354" s="47"/>
      <c r="H354" s="47"/>
      <c r="I354" s="52"/>
      <c r="M354" s="53"/>
    </row>
    <row r="355" spans="2:13" x14ac:dyDescent="0.25">
      <c r="B355" s="44"/>
      <c r="C355" s="48"/>
      <c r="D355" s="48"/>
      <c r="E355" s="48"/>
      <c r="F355" s="48"/>
      <c r="G355" s="47"/>
      <c r="H355" s="47"/>
      <c r="I355" s="52"/>
      <c r="M355" s="53"/>
    </row>
    <row r="356" spans="2:13" x14ac:dyDescent="0.25">
      <c r="B356" s="44"/>
      <c r="C356" s="48"/>
      <c r="D356" s="48"/>
      <c r="E356" s="48"/>
      <c r="F356" s="48"/>
      <c r="G356" s="47"/>
      <c r="H356" s="47"/>
      <c r="I356" s="52"/>
      <c r="M356" s="53"/>
    </row>
    <row r="357" spans="2:13" x14ac:dyDescent="0.25">
      <c r="B357" s="44"/>
      <c r="C357" s="48"/>
      <c r="D357" s="48"/>
      <c r="E357" s="48"/>
      <c r="F357" s="48"/>
      <c r="G357" s="47"/>
      <c r="H357" s="47"/>
      <c r="I357" s="52"/>
      <c r="M357" s="53"/>
    </row>
    <row r="358" spans="2:13" x14ac:dyDescent="0.25">
      <c r="B358" s="44"/>
      <c r="C358" s="48"/>
      <c r="D358" s="48"/>
      <c r="E358" s="48"/>
      <c r="F358" s="48"/>
      <c r="G358" s="47"/>
      <c r="H358" s="47"/>
      <c r="I358" s="52"/>
      <c r="M358" s="53"/>
    </row>
    <row r="359" spans="2:13" x14ac:dyDescent="0.25">
      <c r="B359" s="44"/>
      <c r="C359" s="48"/>
      <c r="D359" s="48"/>
      <c r="E359" s="48"/>
      <c r="F359" s="48"/>
      <c r="G359" s="47"/>
      <c r="H359" s="47"/>
      <c r="I359" s="52"/>
      <c r="M359" s="53"/>
    </row>
    <row r="360" spans="2:13" x14ac:dyDescent="0.25">
      <c r="B360" s="44"/>
      <c r="C360" s="48"/>
      <c r="D360" s="48"/>
      <c r="E360" s="48"/>
      <c r="F360" s="48"/>
      <c r="G360" s="47"/>
      <c r="H360" s="47"/>
      <c r="I360" s="52"/>
      <c r="M360" s="53"/>
    </row>
    <row r="361" spans="2:13" x14ac:dyDescent="0.25">
      <c r="B361" s="44"/>
      <c r="C361" s="48"/>
      <c r="D361" s="48"/>
      <c r="E361" s="48"/>
      <c r="F361" s="48"/>
      <c r="G361" s="47"/>
      <c r="H361" s="47"/>
      <c r="I361" s="52"/>
      <c r="M361" s="53"/>
    </row>
    <row r="362" spans="2:13" x14ac:dyDescent="0.25">
      <c r="B362" s="44"/>
      <c r="C362" s="48"/>
      <c r="D362" s="48"/>
      <c r="E362" s="48"/>
      <c r="F362" s="48"/>
      <c r="G362" s="47"/>
      <c r="H362" s="47"/>
      <c r="I362" s="52"/>
      <c r="M362" s="53"/>
    </row>
    <row r="363" spans="2:13" x14ac:dyDescent="0.25">
      <c r="B363" s="44"/>
      <c r="C363" s="48"/>
      <c r="D363" s="48"/>
      <c r="E363" s="48"/>
      <c r="F363" s="48"/>
      <c r="G363" s="47"/>
      <c r="H363" s="47"/>
      <c r="I363" s="52"/>
      <c r="M363" s="53"/>
    </row>
    <row r="364" spans="2:13" x14ac:dyDescent="0.25">
      <c r="B364" s="44"/>
      <c r="C364" s="48"/>
      <c r="D364" s="48"/>
      <c r="E364" s="48"/>
      <c r="F364" s="48"/>
      <c r="G364" s="47"/>
      <c r="H364" s="47"/>
      <c r="I364" s="52"/>
      <c r="M364" s="53"/>
    </row>
    <row r="365" spans="2:13" x14ac:dyDescent="0.25">
      <c r="B365" s="44"/>
      <c r="C365" s="48"/>
      <c r="D365" s="48"/>
      <c r="E365" s="48"/>
      <c r="F365" s="48"/>
      <c r="G365" s="47"/>
      <c r="H365" s="47"/>
      <c r="I365" s="52"/>
      <c r="M365" s="53"/>
    </row>
    <row r="366" spans="2:13" x14ac:dyDescent="0.25">
      <c r="B366" s="44"/>
      <c r="C366" s="48"/>
      <c r="D366" s="48"/>
      <c r="E366" s="48"/>
      <c r="F366" s="48"/>
      <c r="G366" s="47"/>
      <c r="H366" s="47"/>
      <c r="I366" s="52"/>
      <c r="M366" s="53"/>
    </row>
    <row r="367" spans="2:13" x14ac:dyDescent="0.25">
      <c r="B367" s="44"/>
      <c r="C367" s="48"/>
      <c r="D367" s="48"/>
      <c r="E367" s="48"/>
      <c r="F367" s="48"/>
      <c r="G367" s="47"/>
      <c r="H367" s="47"/>
      <c r="I367" s="52"/>
      <c r="M367" s="53"/>
    </row>
    <row r="368" spans="2:13" x14ac:dyDescent="0.25">
      <c r="B368" s="44"/>
      <c r="C368" s="48"/>
      <c r="D368" s="48"/>
      <c r="E368" s="48"/>
      <c r="F368" s="48"/>
      <c r="G368" s="47"/>
      <c r="H368" s="47"/>
      <c r="I368" s="52"/>
      <c r="M368" s="53"/>
    </row>
    <row r="369" spans="2:13" x14ac:dyDescent="0.25">
      <c r="B369" s="44"/>
      <c r="C369" s="48"/>
      <c r="D369" s="48"/>
      <c r="E369" s="48"/>
      <c r="F369" s="48"/>
      <c r="G369" s="47"/>
      <c r="H369" s="47"/>
      <c r="I369" s="52"/>
      <c r="M369" s="53"/>
    </row>
    <row r="370" spans="2:13" x14ac:dyDescent="0.25">
      <c r="B370" s="44"/>
      <c r="C370" s="48"/>
      <c r="D370" s="48"/>
      <c r="E370" s="48"/>
      <c r="F370" s="48"/>
      <c r="G370" s="47"/>
      <c r="H370" s="47"/>
      <c r="I370" s="52"/>
      <c r="M370" s="53"/>
    </row>
    <row r="371" spans="2:13" x14ac:dyDescent="0.25">
      <c r="B371" s="44"/>
      <c r="C371" s="48"/>
      <c r="D371" s="48"/>
      <c r="E371" s="48"/>
      <c r="F371" s="48"/>
      <c r="G371" s="47"/>
      <c r="H371" s="47"/>
      <c r="I371" s="52"/>
      <c r="M371" s="53"/>
    </row>
    <row r="372" spans="2:13" x14ac:dyDescent="0.25">
      <c r="B372" s="44"/>
      <c r="C372" s="48"/>
      <c r="D372" s="48"/>
      <c r="E372" s="48"/>
      <c r="F372" s="48"/>
      <c r="G372" s="47"/>
      <c r="H372" s="47"/>
      <c r="I372" s="52"/>
      <c r="M372" s="53"/>
    </row>
    <row r="373" spans="2:13" x14ac:dyDescent="0.25">
      <c r="B373" s="44"/>
      <c r="C373" s="48"/>
      <c r="D373" s="48"/>
      <c r="E373" s="48"/>
      <c r="F373" s="48"/>
      <c r="G373" s="47"/>
      <c r="H373" s="47"/>
      <c r="I373" s="52"/>
      <c r="M373" s="53"/>
    </row>
    <row r="374" spans="2:13" x14ac:dyDescent="0.25">
      <c r="B374" s="44"/>
      <c r="C374" s="48"/>
      <c r="D374" s="48"/>
      <c r="E374" s="48"/>
      <c r="F374" s="48"/>
      <c r="G374" s="47"/>
      <c r="H374" s="47"/>
      <c r="I374" s="52"/>
      <c r="M374" s="53"/>
    </row>
    <row r="375" spans="2:13" x14ac:dyDescent="0.25">
      <c r="B375" s="44"/>
      <c r="C375" s="48"/>
      <c r="D375" s="48"/>
      <c r="E375" s="48"/>
      <c r="F375" s="48"/>
      <c r="G375" s="47"/>
      <c r="H375" s="47"/>
      <c r="I375" s="52"/>
      <c r="M375" s="53"/>
    </row>
    <row r="376" spans="2:13" x14ac:dyDescent="0.25">
      <c r="B376" s="44"/>
      <c r="C376" s="48"/>
      <c r="D376" s="48"/>
      <c r="E376" s="48"/>
      <c r="F376" s="48"/>
      <c r="G376" s="47"/>
      <c r="H376" s="47"/>
      <c r="I376" s="52"/>
      <c r="M376" s="53"/>
    </row>
    <row r="377" spans="2:13" x14ac:dyDescent="0.25">
      <c r="B377" s="44"/>
      <c r="C377" s="48"/>
      <c r="D377" s="48"/>
      <c r="E377" s="48"/>
      <c r="F377" s="48"/>
      <c r="G377" s="47"/>
      <c r="H377" s="47"/>
      <c r="I377" s="52"/>
      <c r="M377" s="53"/>
    </row>
    <row r="378" spans="2:13" x14ac:dyDescent="0.25">
      <c r="B378" s="44"/>
      <c r="C378" s="48"/>
      <c r="D378" s="48"/>
      <c r="E378" s="48"/>
      <c r="F378" s="48"/>
      <c r="G378" s="47"/>
      <c r="H378" s="47"/>
      <c r="I378" s="52"/>
      <c r="M378" s="53"/>
    </row>
    <row r="379" spans="2:13" x14ac:dyDescent="0.25">
      <c r="B379" s="44"/>
      <c r="C379" s="48"/>
      <c r="D379" s="48"/>
      <c r="E379" s="48"/>
      <c r="F379" s="48"/>
      <c r="G379" s="47"/>
      <c r="H379" s="47"/>
      <c r="I379" s="52"/>
      <c r="M379" s="53"/>
    </row>
    <row r="380" spans="2:13" x14ac:dyDescent="0.25">
      <c r="B380" s="44"/>
      <c r="C380" s="48"/>
      <c r="D380" s="48"/>
      <c r="E380" s="48"/>
      <c r="F380" s="48"/>
      <c r="G380" s="47"/>
      <c r="H380" s="47"/>
      <c r="I380" s="52"/>
      <c r="M380" s="53"/>
    </row>
    <row r="381" spans="2:13" x14ac:dyDescent="0.25">
      <c r="B381" s="44"/>
      <c r="C381" s="48"/>
      <c r="D381" s="48"/>
      <c r="E381" s="48"/>
      <c r="F381" s="48"/>
      <c r="G381" s="47"/>
      <c r="H381" s="47"/>
      <c r="I381" s="52"/>
      <c r="M381" s="53"/>
    </row>
    <row r="382" spans="2:13" x14ac:dyDescent="0.25">
      <c r="B382" s="44"/>
      <c r="C382" s="48"/>
      <c r="D382" s="48"/>
      <c r="E382" s="48"/>
      <c r="F382" s="48"/>
      <c r="G382" s="47"/>
      <c r="H382" s="47"/>
      <c r="I382" s="52"/>
      <c r="M382" s="53"/>
    </row>
    <row r="383" spans="2:13" x14ac:dyDescent="0.25">
      <c r="B383" s="44"/>
      <c r="C383" s="48"/>
      <c r="D383" s="48"/>
      <c r="E383" s="48"/>
      <c r="F383" s="48"/>
      <c r="G383" s="47"/>
      <c r="H383" s="47"/>
      <c r="I383" s="52"/>
      <c r="M383" s="53"/>
    </row>
    <row r="384" spans="2:13" x14ac:dyDescent="0.25">
      <c r="B384" s="44"/>
      <c r="C384" s="48"/>
      <c r="D384" s="48"/>
      <c r="E384" s="48"/>
      <c r="F384" s="48"/>
      <c r="G384" s="47"/>
      <c r="H384" s="47"/>
      <c r="I384" s="52"/>
      <c r="M384" s="53"/>
    </row>
    <row r="385" spans="2:13" x14ac:dyDescent="0.25">
      <c r="B385" s="44"/>
      <c r="C385" s="48"/>
      <c r="D385" s="48"/>
      <c r="E385" s="48"/>
      <c r="F385" s="48"/>
      <c r="G385" s="47"/>
      <c r="H385" s="47"/>
      <c r="I385" s="52"/>
      <c r="M385" s="53"/>
    </row>
    <row r="386" spans="2:13" x14ac:dyDescent="0.25">
      <c r="B386" s="44"/>
      <c r="C386" s="48"/>
      <c r="D386" s="48"/>
      <c r="E386" s="48"/>
      <c r="F386" s="48"/>
      <c r="G386" s="47"/>
      <c r="H386" s="47"/>
      <c r="I386" s="52"/>
      <c r="M386" s="53"/>
    </row>
    <row r="387" spans="2:13" x14ac:dyDescent="0.25">
      <c r="B387" s="44"/>
      <c r="C387" s="48"/>
      <c r="D387" s="48"/>
      <c r="E387" s="48"/>
      <c r="F387" s="48"/>
      <c r="G387" s="47"/>
      <c r="H387" s="47"/>
      <c r="I387" s="52"/>
      <c r="M387" s="53"/>
    </row>
    <row r="388" spans="2:13" x14ac:dyDescent="0.25">
      <c r="B388" s="44"/>
      <c r="C388" s="48"/>
      <c r="D388" s="48"/>
      <c r="E388" s="48"/>
      <c r="F388" s="48"/>
      <c r="G388" s="47"/>
      <c r="H388" s="47"/>
      <c r="I388" s="52"/>
      <c r="M388" s="53"/>
    </row>
    <row r="389" spans="2:13" x14ac:dyDescent="0.25">
      <c r="B389" s="44"/>
      <c r="C389" s="48"/>
      <c r="D389" s="48"/>
      <c r="E389" s="48"/>
      <c r="F389" s="48"/>
      <c r="G389" s="47"/>
      <c r="H389" s="47"/>
      <c r="I389" s="52"/>
      <c r="M389" s="53"/>
    </row>
    <row r="390" spans="2:13" x14ac:dyDescent="0.25">
      <c r="B390" s="44"/>
      <c r="C390" s="48"/>
      <c r="D390" s="48"/>
      <c r="E390" s="48"/>
      <c r="F390" s="48"/>
      <c r="G390" s="47"/>
      <c r="H390" s="47"/>
      <c r="I390" s="52"/>
      <c r="M390" s="53"/>
    </row>
    <row r="391" spans="2:13" x14ac:dyDescent="0.25">
      <c r="B391" s="44"/>
      <c r="C391" s="48"/>
      <c r="D391" s="48"/>
      <c r="E391" s="48"/>
      <c r="F391" s="48"/>
      <c r="G391" s="47"/>
      <c r="H391" s="47"/>
      <c r="I391" s="52"/>
      <c r="M391" s="53"/>
    </row>
    <row r="392" spans="2:13" x14ac:dyDescent="0.25">
      <c r="B392" s="44"/>
      <c r="C392" s="48"/>
      <c r="D392" s="48"/>
      <c r="E392" s="48"/>
      <c r="F392" s="48"/>
      <c r="G392" s="47"/>
      <c r="H392" s="47"/>
      <c r="I392" s="52"/>
      <c r="M392" s="53"/>
    </row>
    <row r="393" spans="2:13" x14ac:dyDescent="0.25">
      <c r="B393" s="44"/>
      <c r="C393" s="48"/>
      <c r="D393" s="48"/>
      <c r="E393" s="48"/>
      <c r="F393" s="48"/>
      <c r="G393" s="47"/>
      <c r="H393" s="47"/>
      <c r="I393" s="52"/>
      <c r="M393" s="53"/>
    </row>
    <row r="394" spans="2:13" x14ac:dyDescent="0.25">
      <c r="B394" s="44"/>
      <c r="C394" s="48"/>
      <c r="D394" s="48"/>
      <c r="E394" s="48"/>
      <c r="F394" s="48"/>
      <c r="G394" s="47"/>
      <c r="H394" s="47"/>
      <c r="I394" s="52"/>
      <c r="M394" s="53"/>
    </row>
    <row r="395" spans="2:13" x14ac:dyDescent="0.25">
      <c r="B395" s="44"/>
      <c r="C395" s="48"/>
      <c r="D395" s="48"/>
      <c r="E395" s="48"/>
      <c r="F395" s="48"/>
      <c r="G395" s="47"/>
      <c r="H395" s="47"/>
      <c r="I395" s="52"/>
      <c r="M395" s="53"/>
    </row>
    <row r="396" spans="2:13" x14ac:dyDescent="0.25">
      <c r="B396" s="44"/>
      <c r="C396" s="48"/>
      <c r="D396" s="48"/>
      <c r="E396" s="48"/>
      <c r="F396" s="48"/>
      <c r="G396" s="47"/>
      <c r="H396" s="47"/>
      <c r="I396" s="52"/>
      <c r="M396" s="53"/>
    </row>
    <row r="397" spans="2:13" x14ac:dyDescent="0.25">
      <c r="B397" s="44"/>
      <c r="C397" s="48"/>
      <c r="D397" s="48"/>
      <c r="E397" s="48"/>
      <c r="F397" s="48"/>
      <c r="G397" s="47"/>
      <c r="H397" s="47"/>
      <c r="I397" s="52"/>
      <c r="M397" s="53"/>
    </row>
    <row r="398" spans="2:13" x14ac:dyDescent="0.25">
      <c r="B398" s="44"/>
      <c r="C398" s="48"/>
      <c r="D398" s="48"/>
      <c r="E398" s="48"/>
      <c r="F398" s="48"/>
      <c r="G398" s="47"/>
      <c r="H398" s="47"/>
      <c r="I398" s="52"/>
      <c r="M398" s="53"/>
    </row>
    <row r="399" spans="2:13" x14ac:dyDescent="0.25">
      <c r="B399" s="44"/>
      <c r="C399" s="48"/>
      <c r="D399" s="48"/>
      <c r="E399" s="48"/>
      <c r="F399" s="48"/>
      <c r="G399" s="47"/>
      <c r="H399" s="47"/>
      <c r="I399" s="52"/>
      <c r="M399" s="53"/>
    </row>
    <row r="400" spans="2:13" x14ac:dyDescent="0.25">
      <c r="B400" s="44"/>
      <c r="C400" s="48"/>
      <c r="D400" s="48"/>
      <c r="E400" s="48"/>
      <c r="F400" s="48"/>
      <c r="G400" s="47"/>
      <c r="H400" s="47"/>
      <c r="I400" s="52"/>
      <c r="M400" s="53"/>
    </row>
    <row r="401" spans="2:13" x14ac:dyDescent="0.25">
      <c r="B401" s="44"/>
      <c r="C401" s="48"/>
      <c r="D401" s="48"/>
      <c r="E401" s="48"/>
      <c r="F401" s="48"/>
      <c r="G401" s="47"/>
      <c r="H401" s="47"/>
      <c r="I401" s="52"/>
      <c r="M401" s="53"/>
    </row>
    <row r="402" spans="2:13" x14ac:dyDescent="0.25">
      <c r="B402" s="44"/>
      <c r="C402" s="48"/>
      <c r="D402" s="48"/>
      <c r="E402" s="48"/>
      <c r="F402" s="48"/>
      <c r="G402" s="47"/>
      <c r="H402" s="47"/>
      <c r="I402" s="52"/>
      <c r="M402" s="53"/>
    </row>
    <row r="403" spans="2:13" x14ac:dyDescent="0.25">
      <c r="B403" s="44"/>
      <c r="C403" s="48"/>
      <c r="D403" s="48"/>
      <c r="E403" s="48"/>
      <c r="F403" s="48"/>
      <c r="G403" s="47"/>
      <c r="H403" s="47"/>
      <c r="I403" s="52"/>
      <c r="M403" s="53"/>
    </row>
    <row r="404" spans="2:13" x14ac:dyDescent="0.25">
      <c r="B404" s="44"/>
      <c r="C404" s="48"/>
      <c r="D404" s="48"/>
      <c r="E404" s="48"/>
      <c r="F404" s="48"/>
      <c r="G404" s="47"/>
      <c r="H404" s="47"/>
      <c r="I404" s="52"/>
      <c r="M404" s="53"/>
    </row>
    <row r="405" spans="2:13" x14ac:dyDescent="0.25">
      <c r="B405" s="44"/>
      <c r="C405" s="48"/>
      <c r="D405" s="48"/>
      <c r="E405" s="48"/>
      <c r="F405" s="48"/>
      <c r="G405" s="47"/>
      <c r="H405" s="47"/>
      <c r="I405" s="52"/>
      <c r="M405" s="53"/>
    </row>
    <row r="406" spans="2:13" x14ac:dyDescent="0.25">
      <c r="B406" s="44"/>
      <c r="C406" s="48"/>
      <c r="D406" s="48"/>
      <c r="E406" s="48"/>
      <c r="F406" s="48"/>
      <c r="G406" s="47"/>
      <c r="H406" s="47"/>
      <c r="I406" s="52"/>
      <c r="M406" s="53"/>
    </row>
    <row r="407" spans="2:13" x14ac:dyDescent="0.25">
      <c r="B407" s="44"/>
      <c r="C407" s="48"/>
      <c r="D407" s="48"/>
      <c r="E407" s="48"/>
      <c r="F407" s="48"/>
      <c r="G407" s="47"/>
      <c r="H407" s="47"/>
      <c r="I407" s="52"/>
      <c r="M407" s="53"/>
    </row>
    <row r="408" spans="2:13" x14ac:dyDescent="0.25">
      <c r="B408" s="44"/>
      <c r="C408" s="48"/>
      <c r="D408" s="48"/>
      <c r="E408" s="48"/>
      <c r="F408" s="48"/>
      <c r="G408" s="47"/>
      <c r="H408" s="47"/>
      <c r="I408" s="52"/>
      <c r="M408" s="53"/>
    </row>
    <row r="409" spans="2:13" x14ac:dyDescent="0.25">
      <c r="B409" s="44"/>
      <c r="C409" s="48"/>
      <c r="D409" s="48"/>
      <c r="E409" s="48"/>
      <c r="F409" s="48"/>
      <c r="G409" s="47"/>
      <c r="H409" s="47"/>
      <c r="I409" s="52"/>
      <c r="M409" s="53"/>
    </row>
    <row r="410" spans="2:13" x14ac:dyDescent="0.25">
      <c r="B410" s="44"/>
      <c r="C410" s="48"/>
      <c r="D410" s="48"/>
      <c r="E410" s="48"/>
      <c r="F410" s="48"/>
      <c r="G410" s="47"/>
      <c r="H410" s="47"/>
      <c r="I410" s="52"/>
      <c r="M410" s="53"/>
    </row>
    <row r="411" spans="2:13" x14ac:dyDescent="0.25">
      <c r="B411" s="44"/>
      <c r="C411" s="48"/>
      <c r="D411" s="48"/>
      <c r="E411" s="48"/>
      <c r="F411" s="48"/>
      <c r="G411" s="47"/>
      <c r="H411" s="47"/>
      <c r="I411" s="52"/>
      <c r="M411" s="53"/>
    </row>
    <row r="412" spans="2:13" x14ac:dyDescent="0.25">
      <c r="B412" s="44"/>
      <c r="C412" s="48"/>
      <c r="D412" s="48"/>
      <c r="E412" s="48"/>
      <c r="F412" s="48"/>
      <c r="G412" s="47"/>
      <c r="H412" s="47"/>
      <c r="I412" s="52"/>
      <c r="M412" s="53"/>
    </row>
    <row r="413" spans="2:13" x14ac:dyDescent="0.25">
      <c r="B413" s="44"/>
      <c r="C413" s="48"/>
      <c r="D413" s="48"/>
      <c r="E413" s="48"/>
      <c r="F413" s="48"/>
      <c r="G413" s="47"/>
      <c r="H413" s="47"/>
      <c r="I413" s="52"/>
      <c r="M413" s="53"/>
    </row>
    <row r="414" spans="2:13" x14ac:dyDescent="0.25">
      <c r="B414" s="44"/>
      <c r="C414" s="48"/>
      <c r="D414" s="48"/>
      <c r="E414" s="48"/>
      <c r="F414" s="48"/>
      <c r="G414" s="47"/>
      <c r="H414" s="47"/>
      <c r="I414" s="52"/>
      <c r="M414" s="53"/>
    </row>
    <row r="415" spans="2:13" x14ac:dyDescent="0.25">
      <c r="B415" s="44"/>
      <c r="C415" s="48"/>
      <c r="D415" s="48"/>
      <c r="E415" s="48"/>
      <c r="F415" s="48"/>
      <c r="G415" s="47"/>
      <c r="H415" s="47"/>
      <c r="I415" s="52"/>
      <c r="M415" s="53"/>
    </row>
    <row r="416" spans="2:13" x14ac:dyDescent="0.25">
      <c r="B416" s="44"/>
      <c r="C416" s="48"/>
      <c r="D416" s="48"/>
      <c r="E416" s="48"/>
      <c r="F416" s="48"/>
      <c r="G416" s="47"/>
      <c r="H416" s="47"/>
      <c r="I416" s="52"/>
      <c r="M416" s="53"/>
    </row>
    <row r="417" spans="2:13" x14ac:dyDescent="0.25">
      <c r="B417" s="44"/>
      <c r="C417" s="48"/>
      <c r="D417" s="48"/>
      <c r="E417" s="48"/>
      <c r="F417" s="48"/>
      <c r="G417" s="47"/>
      <c r="H417" s="47"/>
      <c r="I417" s="52"/>
      <c r="M417" s="53"/>
    </row>
    <row r="418" spans="2:13" x14ac:dyDescent="0.25">
      <c r="B418" s="44"/>
      <c r="C418" s="48"/>
      <c r="D418" s="48"/>
      <c r="E418" s="48"/>
      <c r="F418" s="48"/>
      <c r="G418" s="47"/>
      <c r="H418" s="47"/>
      <c r="I418" s="52"/>
      <c r="M418" s="53"/>
    </row>
    <row r="419" spans="2:13" x14ac:dyDescent="0.25">
      <c r="B419" s="44"/>
      <c r="C419" s="48"/>
      <c r="D419" s="48"/>
      <c r="E419" s="48"/>
      <c r="F419" s="48"/>
      <c r="G419" s="47"/>
      <c r="H419" s="47"/>
      <c r="I419" s="52"/>
      <c r="M419" s="53"/>
    </row>
    <row r="420" spans="2:13" x14ac:dyDescent="0.25">
      <c r="B420" s="44"/>
      <c r="C420" s="48"/>
      <c r="D420" s="48"/>
      <c r="E420" s="48"/>
      <c r="F420" s="48"/>
      <c r="G420" s="47"/>
      <c r="H420" s="47"/>
      <c r="I420" s="52"/>
      <c r="M420" s="53"/>
    </row>
    <row r="421" spans="2:13" x14ac:dyDescent="0.25">
      <c r="B421" s="44"/>
      <c r="C421" s="48"/>
      <c r="D421" s="48"/>
      <c r="E421" s="48"/>
      <c r="F421" s="48"/>
      <c r="G421" s="47"/>
      <c r="H421" s="47"/>
      <c r="I421" s="52"/>
      <c r="M421" s="53"/>
    </row>
    <row r="422" spans="2:13" x14ac:dyDescent="0.25">
      <c r="B422" s="44"/>
      <c r="C422" s="48"/>
      <c r="D422" s="48"/>
      <c r="E422" s="48"/>
      <c r="F422" s="48"/>
      <c r="G422" s="47"/>
      <c r="H422" s="47"/>
      <c r="I422" s="52"/>
      <c r="M422" s="53"/>
    </row>
    <row r="423" spans="2:13" x14ac:dyDescent="0.25">
      <c r="B423" s="44"/>
      <c r="C423" s="48"/>
      <c r="D423" s="48"/>
      <c r="E423" s="48"/>
      <c r="F423" s="48"/>
      <c r="G423" s="47"/>
      <c r="H423" s="47"/>
      <c r="I423" s="52"/>
      <c r="M423" s="53"/>
    </row>
    <row r="424" spans="2:13" x14ac:dyDescent="0.25">
      <c r="B424" s="44"/>
      <c r="C424" s="48"/>
      <c r="D424" s="48"/>
      <c r="E424" s="48"/>
      <c r="F424" s="48"/>
      <c r="G424" s="47"/>
      <c r="H424" s="47"/>
      <c r="I424" s="52"/>
      <c r="M424" s="53"/>
    </row>
    <row r="425" spans="2:13" x14ac:dyDescent="0.25">
      <c r="B425" s="44"/>
      <c r="C425" s="48"/>
      <c r="D425" s="48"/>
      <c r="E425" s="48"/>
      <c r="F425" s="48"/>
      <c r="G425" s="47"/>
      <c r="H425" s="47"/>
      <c r="I425" s="52"/>
      <c r="M425" s="53"/>
    </row>
    <row r="426" spans="2:13" x14ac:dyDescent="0.25">
      <c r="B426" s="44"/>
      <c r="C426" s="48"/>
      <c r="D426" s="48"/>
      <c r="E426" s="48"/>
      <c r="F426" s="48"/>
      <c r="G426" s="47"/>
      <c r="H426" s="47"/>
      <c r="I426" s="52"/>
      <c r="M426" s="53"/>
    </row>
    <row r="427" spans="2:13" x14ac:dyDescent="0.25">
      <c r="B427" s="44"/>
      <c r="C427" s="48"/>
      <c r="D427" s="48"/>
      <c r="E427" s="48"/>
      <c r="F427" s="48"/>
      <c r="G427" s="47"/>
      <c r="H427" s="47"/>
      <c r="I427" s="52"/>
      <c r="M427" s="53"/>
    </row>
    <row r="428" spans="2:13" x14ac:dyDescent="0.25">
      <c r="B428" s="44"/>
      <c r="C428" s="48"/>
      <c r="D428" s="48"/>
      <c r="E428" s="48"/>
      <c r="F428" s="48"/>
      <c r="G428" s="47"/>
      <c r="H428" s="47"/>
      <c r="I428" s="52"/>
      <c r="M428" s="53"/>
    </row>
    <row r="429" spans="2:13" x14ac:dyDescent="0.25">
      <c r="B429" s="44"/>
      <c r="C429" s="48"/>
      <c r="D429" s="48"/>
      <c r="E429" s="48"/>
      <c r="F429" s="48"/>
      <c r="G429" s="47"/>
      <c r="H429" s="47"/>
      <c r="I429" s="52"/>
      <c r="M429" s="53"/>
    </row>
    <row r="430" spans="2:13" x14ac:dyDescent="0.25">
      <c r="B430" s="44"/>
      <c r="C430" s="48"/>
      <c r="D430" s="48"/>
      <c r="E430" s="48"/>
      <c r="F430" s="48"/>
      <c r="G430" s="47"/>
      <c r="H430" s="47"/>
      <c r="I430" s="52"/>
      <c r="M430" s="53"/>
    </row>
    <row r="431" spans="2:13" x14ac:dyDescent="0.25">
      <c r="B431" s="44"/>
      <c r="C431" s="48"/>
      <c r="D431" s="48"/>
      <c r="E431" s="48"/>
      <c r="F431" s="48"/>
      <c r="G431" s="47"/>
      <c r="H431" s="47"/>
      <c r="I431" s="52"/>
      <c r="M431" s="53"/>
    </row>
    <row r="432" spans="2:13" x14ac:dyDescent="0.25">
      <c r="B432" s="44"/>
      <c r="C432" s="48"/>
      <c r="D432" s="48"/>
      <c r="E432" s="48"/>
      <c r="F432" s="48"/>
      <c r="G432" s="47"/>
      <c r="H432" s="47"/>
      <c r="I432" s="52"/>
      <c r="M432" s="53"/>
    </row>
    <row r="433" spans="2:13" x14ac:dyDescent="0.25">
      <c r="B433" s="44"/>
      <c r="C433" s="48"/>
      <c r="D433" s="48"/>
      <c r="E433" s="48"/>
      <c r="F433" s="48"/>
      <c r="G433" s="47"/>
      <c r="H433" s="47"/>
      <c r="I433" s="52"/>
      <c r="M433" s="53"/>
    </row>
    <row r="434" spans="2:13" x14ac:dyDescent="0.25">
      <c r="B434" s="44"/>
      <c r="C434" s="48"/>
      <c r="D434" s="48"/>
      <c r="E434" s="48"/>
      <c r="F434" s="48"/>
      <c r="G434" s="47"/>
      <c r="H434" s="47"/>
      <c r="I434" s="52"/>
      <c r="M434" s="53"/>
    </row>
    <row r="435" spans="2:13" x14ac:dyDescent="0.25">
      <c r="B435" s="44"/>
      <c r="C435" s="48"/>
      <c r="D435" s="48"/>
      <c r="E435" s="48"/>
      <c r="F435" s="48"/>
      <c r="G435" s="47"/>
      <c r="H435" s="47"/>
      <c r="I435" s="52"/>
      <c r="M435" s="53"/>
    </row>
    <row r="436" spans="2:13" x14ac:dyDescent="0.25">
      <c r="B436" s="44"/>
      <c r="C436" s="48"/>
      <c r="D436" s="48"/>
      <c r="E436" s="48"/>
      <c r="F436" s="48"/>
      <c r="G436" s="47"/>
      <c r="H436" s="47"/>
      <c r="I436" s="52"/>
      <c r="M436" s="53"/>
    </row>
    <row r="437" spans="2:13" x14ac:dyDescent="0.25">
      <c r="B437" s="44"/>
      <c r="C437" s="48"/>
      <c r="D437" s="48"/>
      <c r="E437" s="48"/>
      <c r="F437" s="48"/>
      <c r="G437" s="47"/>
      <c r="H437" s="47"/>
      <c r="I437" s="52"/>
      <c r="M437" s="53"/>
    </row>
    <row r="438" spans="2:13" x14ac:dyDescent="0.25">
      <c r="B438" s="44"/>
      <c r="C438" s="48"/>
      <c r="D438" s="48"/>
      <c r="E438" s="48"/>
      <c r="F438" s="48"/>
      <c r="G438" s="47"/>
      <c r="H438" s="47"/>
      <c r="I438" s="52"/>
      <c r="M438" s="53"/>
    </row>
    <row r="439" spans="2:13" x14ac:dyDescent="0.25">
      <c r="B439" s="44"/>
      <c r="C439" s="48"/>
      <c r="D439" s="48"/>
      <c r="E439" s="48"/>
      <c r="F439" s="48"/>
      <c r="G439" s="47"/>
      <c r="H439" s="47"/>
      <c r="I439" s="52"/>
      <c r="M439" s="53"/>
    </row>
    <row r="440" spans="2:13" x14ac:dyDescent="0.25">
      <c r="B440" s="44"/>
      <c r="C440" s="48"/>
      <c r="D440" s="48"/>
      <c r="E440" s="48"/>
      <c r="F440" s="48"/>
      <c r="G440" s="47"/>
      <c r="H440" s="47"/>
      <c r="I440" s="52"/>
      <c r="M440" s="53"/>
    </row>
    <row r="441" spans="2:13" x14ac:dyDescent="0.25">
      <c r="B441" s="44"/>
      <c r="C441" s="48"/>
      <c r="D441" s="48"/>
      <c r="E441" s="48"/>
      <c r="F441" s="48"/>
      <c r="G441" s="47"/>
      <c r="H441" s="47"/>
      <c r="I441" s="52"/>
      <c r="M441" s="53"/>
    </row>
    <row r="442" spans="2:13" x14ac:dyDescent="0.25">
      <c r="B442" s="44"/>
      <c r="C442" s="48"/>
      <c r="D442" s="48"/>
      <c r="E442" s="48"/>
      <c r="F442" s="48"/>
      <c r="G442" s="47"/>
      <c r="H442" s="47"/>
      <c r="I442" s="52"/>
      <c r="M442" s="53"/>
    </row>
    <row r="443" spans="2:13" x14ac:dyDescent="0.25">
      <c r="B443" s="44"/>
      <c r="C443" s="48"/>
      <c r="D443" s="48"/>
      <c r="E443" s="48"/>
      <c r="F443" s="48"/>
      <c r="G443" s="47"/>
      <c r="H443" s="47"/>
      <c r="I443" s="52"/>
      <c r="M443" s="53"/>
    </row>
    <row r="444" spans="2:13" x14ac:dyDescent="0.25">
      <c r="B444" s="44"/>
      <c r="C444" s="48"/>
      <c r="D444" s="48"/>
      <c r="E444" s="48"/>
      <c r="F444" s="48"/>
      <c r="G444" s="47"/>
      <c r="H444" s="47"/>
      <c r="I444" s="52"/>
      <c r="M444" s="53"/>
    </row>
    <row r="445" spans="2:13" x14ac:dyDescent="0.25">
      <c r="B445" s="44"/>
      <c r="C445" s="48"/>
      <c r="D445" s="48"/>
      <c r="E445" s="48"/>
      <c r="F445" s="48"/>
      <c r="G445" s="47"/>
      <c r="H445" s="47"/>
      <c r="I445" s="52"/>
      <c r="M445" s="53"/>
    </row>
    <row r="446" spans="2:13" x14ac:dyDescent="0.25">
      <c r="B446" s="44"/>
      <c r="C446" s="48"/>
      <c r="D446" s="48"/>
      <c r="E446" s="48"/>
      <c r="F446" s="48"/>
      <c r="G446" s="47"/>
      <c r="H446" s="47"/>
      <c r="I446" s="52"/>
      <c r="M446" s="53"/>
    </row>
    <row r="447" spans="2:13" x14ac:dyDescent="0.25">
      <c r="B447" s="44"/>
      <c r="C447" s="48"/>
      <c r="D447" s="48"/>
      <c r="E447" s="48"/>
      <c r="F447" s="48"/>
      <c r="G447" s="47"/>
      <c r="H447" s="47"/>
      <c r="I447" s="52"/>
      <c r="M447" s="53"/>
    </row>
    <row r="448" spans="2:13" x14ac:dyDescent="0.25">
      <c r="B448" s="44"/>
      <c r="C448" s="48"/>
      <c r="D448" s="48"/>
      <c r="E448" s="48"/>
      <c r="F448" s="48"/>
      <c r="G448" s="47"/>
      <c r="H448" s="47"/>
      <c r="I448" s="52"/>
      <c r="M448" s="53"/>
    </row>
    <row r="449" spans="2:13" x14ac:dyDescent="0.25">
      <c r="B449" s="44"/>
      <c r="C449" s="48"/>
      <c r="D449" s="48"/>
      <c r="E449" s="48"/>
      <c r="F449" s="48"/>
      <c r="G449" s="47"/>
      <c r="H449" s="47"/>
      <c r="I449" s="52"/>
      <c r="M449" s="53"/>
    </row>
    <row r="450" spans="2:13" x14ac:dyDescent="0.25">
      <c r="B450" s="44"/>
      <c r="C450" s="48"/>
      <c r="D450" s="48"/>
      <c r="E450" s="48"/>
      <c r="F450" s="48"/>
      <c r="G450" s="47"/>
      <c r="H450" s="47"/>
      <c r="I450" s="52"/>
      <c r="M450" s="53"/>
    </row>
    <row r="451" spans="2:13" x14ac:dyDescent="0.25">
      <c r="B451" s="44"/>
      <c r="C451" s="48"/>
      <c r="D451" s="48"/>
      <c r="E451" s="48"/>
      <c r="F451" s="48"/>
      <c r="G451" s="47"/>
      <c r="H451" s="47"/>
      <c r="I451" s="52"/>
      <c r="M451" s="53"/>
    </row>
    <row r="452" spans="2:13" x14ac:dyDescent="0.25">
      <c r="B452" s="44"/>
      <c r="C452" s="48"/>
      <c r="D452" s="48"/>
      <c r="E452" s="48"/>
      <c r="F452" s="48"/>
      <c r="G452" s="47"/>
      <c r="H452" s="47"/>
      <c r="I452" s="52"/>
      <c r="M452" s="53"/>
    </row>
    <row r="453" spans="2:13" x14ac:dyDescent="0.25">
      <c r="B453" s="44"/>
      <c r="C453" s="48"/>
      <c r="D453" s="48"/>
      <c r="E453" s="48"/>
      <c r="F453" s="48"/>
      <c r="G453" s="47"/>
      <c r="H453" s="47"/>
      <c r="I453" s="52"/>
      <c r="M453" s="53"/>
    </row>
    <row r="454" spans="2:13" x14ac:dyDescent="0.25">
      <c r="B454" s="44"/>
      <c r="C454" s="48"/>
      <c r="D454" s="48"/>
      <c r="E454" s="48"/>
      <c r="F454" s="48"/>
      <c r="G454" s="47"/>
      <c r="H454" s="47"/>
      <c r="I454" s="52"/>
      <c r="M454" s="53"/>
    </row>
    <row r="455" spans="2:13" x14ac:dyDescent="0.25">
      <c r="B455" s="44"/>
      <c r="C455" s="48"/>
      <c r="D455" s="48"/>
      <c r="E455" s="48"/>
      <c r="F455" s="48"/>
      <c r="G455" s="47"/>
      <c r="H455" s="47"/>
      <c r="I455" s="52"/>
      <c r="M455" s="53"/>
    </row>
    <row r="456" spans="2:13" x14ac:dyDescent="0.25">
      <c r="B456" s="44"/>
      <c r="C456" s="48"/>
      <c r="D456" s="48"/>
      <c r="E456" s="48"/>
      <c r="F456" s="48"/>
      <c r="G456" s="47"/>
      <c r="H456" s="47"/>
      <c r="I456" s="52"/>
      <c r="M456" s="53"/>
    </row>
    <row r="457" spans="2:13" x14ac:dyDescent="0.25">
      <c r="B457" s="44"/>
      <c r="C457" s="48"/>
      <c r="D457" s="48"/>
      <c r="E457" s="48"/>
      <c r="F457" s="48"/>
      <c r="G457" s="47"/>
      <c r="H457" s="47"/>
      <c r="I457" s="52"/>
      <c r="M457" s="53"/>
    </row>
    <row r="458" spans="2:13" x14ac:dyDescent="0.25">
      <c r="B458" s="44"/>
      <c r="C458" s="48"/>
      <c r="D458" s="48"/>
      <c r="E458" s="48"/>
      <c r="F458" s="48"/>
      <c r="G458" s="47"/>
      <c r="H458" s="47"/>
      <c r="I458" s="52"/>
      <c r="M458" s="53"/>
    </row>
    <row r="459" spans="2:13" x14ac:dyDescent="0.25">
      <c r="B459" s="44"/>
      <c r="C459" s="48"/>
      <c r="D459" s="48"/>
      <c r="E459" s="48"/>
      <c r="F459" s="48"/>
      <c r="G459" s="47"/>
      <c r="H459" s="47"/>
      <c r="I459" s="52"/>
      <c r="M459" s="53"/>
    </row>
    <row r="460" spans="2:13" x14ac:dyDescent="0.25">
      <c r="B460" s="44"/>
      <c r="C460" s="48"/>
      <c r="D460" s="48"/>
      <c r="E460" s="48"/>
      <c r="F460" s="48"/>
      <c r="G460" s="47"/>
      <c r="H460" s="47"/>
      <c r="I460" s="52"/>
      <c r="M460" s="53"/>
    </row>
    <row r="461" spans="2:13" x14ac:dyDescent="0.25">
      <c r="B461" s="44"/>
      <c r="C461" s="48"/>
      <c r="D461" s="48"/>
      <c r="E461" s="48"/>
      <c r="F461" s="48"/>
      <c r="G461" s="47"/>
      <c r="H461" s="47"/>
      <c r="I461" s="52"/>
      <c r="M461" s="53"/>
    </row>
    <row r="462" spans="2:13" x14ac:dyDescent="0.25">
      <c r="B462" s="44"/>
      <c r="C462" s="48"/>
      <c r="D462" s="48"/>
      <c r="E462" s="48"/>
      <c r="F462" s="48"/>
      <c r="G462" s="47"/>
      <c r="H462" s="47"/>
      <c r="I462" s="52"/>
      <c r="M462" s="53"/>
    </row>
    <row r="463" spans="2:13" x14ac:dyDescent="0.25">
      <c r="B463" s="44"/>
      <c r="C463" s="48"/>
      <c r="D463" s="48"/>
      <c r="E463" s="48"/>
      <c r="F463" s="48"/>
      <c r="G463" s="47"/>
      <c r="H463" s="47"/>
      <c r="I463" s="52"/>
      <c r="M463" s="53"/>
    </row>
    <row r="464" spans="2:13" x14ac:dyDescent="0.25">
      <c r="B464" s="44"/>
      <c r="C464" s="48"/>
      <c r="D464" s="48"/>
      <c r="E464" s="48"/>
      <c r="F464" s="48"/>
      <c r="G464" s="47"/>
      <c r="H464" s="47"/>
      <c r="I464" s="52"/>
      <c r="M464" s="53"/>
    </row>
    <row r="465" spans="2:13" x14ac:dyDescent="0.25">
      <c r="B465" s="44"/>
      <c r="C465" s="48"/>
      <c r="D465" s="48"/>
      <c r="E465" s="48"/>
      <c r="F465" s="48"/>
      <c r="G465" s="47"/>
      <c r="H465" s="47"/>
      <c r="I465" s="52"/>
      <c r="M465" s="53"/>
    </row>
    <row r="466" spans="2:13" x14ac:dyDescent="0.25">
      <c r="B466" s="44"/>
      <c r="C466" s="48"/>
      <c r="D466" s="48"/>
      <c r="E466" s="48"/>
      <c r="F466" s="48"/>
      <c r="G466" s="47"/>
      <c r="H466" s="47"/>
      <c r="I466" s="52"/>
      <c r="M466" s="53"/>
    </row>
    <row r="467" spans="2:13" x14ac:dyDescent="0.25">
      <c r="B467" s="44"/>
      <c r="C467" s="48"/>
      <c r="D467" s="48"/>
      <c r="E467" s="48"/>
      <c r="F467" s="48"/>
      <c r="G467" s="47"/>
      <c r="H467" s="47"/>
      <c r="I467" s="52"/>
      <c r="M467" s="53"/>
    </row>
    <row r="468" spans="2:13" x14ac:dyDescent="0.25">
      <c r="B468" s="44"/>
      <c r="C468" s="48"/>
      <c r="D468" s="48"/>
      <c r="E468" s="48"/>
      <c r="F468" s="48"/>
      <c r="G468" s="47"/>
      <c r="H468" s="47"/>
      <c r="I468" s="52"/>
      <c r="M468" s="53"/>
    </row>
    <row r="469" spans="2:13" x14ac:dyDescent="0.25">
      <c r="B469" s="44"/>
      <c r="C469" s="48"/>
      <c r="D469" s="48"/>
      <c r="E469" s="48"/>
      <c r="F469" s="48"/>
      <c r="G469" s="47"/>
      <c r="H469" s="47"/>
      <c r="I469" s="52"/>
      <c r="M469" s="53"/>
    </row>
    <row r="470" spans="2:13" x14ac:dyDescent="0.25">
      <c r="B470" s="44"/>
      <c r="C470" s="48"/>
      <c r="D470" s="48"/>
      <c r="E470" s="48"/>
      <c r="F470" s="48"/>
      <c r="G470" s="47"/>
      <c r="H470" s="47"/>
      <c r="I470" s="52"/>
      <c r="M470" s="53"/>
    </row>
    <row r="471" spans="2:13" x14ac:dyDescent="0.25">
      <c r="B471" s="44"/>
      <c r="C471" s="48"/>
      <c r="D471" s="48"/>
      <c r="E471" s="48"/>
      <c r="F471" s="48"/>
      <c r="G471" s="47"/>
      <c r="H471" s="47"/>
      <c r="I471" s="52"/>
      <c r="M471" s="53"/>
    </row>
    <row r="472" spans="2:13" x14ac:dyDescent="0.25">
      <c r="B472" s="44"/>
      <c r="C472" s="48"/>
      <c r="D472" s="48"/>
      <c r="E472" s="48"/>
      <c r="F472" s="48"/>
      <c r="G472" s="47"/>
      <c r="H472" s="47"/>
      <c r="I472" s="52"/>
      <c r="M472" s="53"/>
    </row>
    <row r="473" spans="2:13" x14ac:dyDescent="0.25">
      <c r="B473" s="44"/>
      <c r="C473" s="48"/>
      <c r="D473" s="48"/>
      <c r="E473" s="48"/>
      <c r="F473" s="48"/>
      <c r="G473" s="47"/>
      <c r="H473" s="47"/>
      <c r="I473" s="52"/>
      <c r="M473" s="53"/>
    </row>
    <row r="474" spans="2:13" x14ac:dyDescent="0.25">
      <c r="B474" s="44"/>
      <c r="C474" s="48"/>
      <c r="D474" s="48"/>
      <c r="E474" s="48"/>
      <c r="F474" s="48"/>
      <c r="G474" s="47"/>
      <c r="H474" s="47"/>
      <c r="I474" s="52"/>
      <c r="M474" s="53"/>
    </row>
    <row r="475" spans="2:13" x14ac:dyDescent="0.25">
      <c r="B475" s="44"/>
      <c r="C475" s="48"/>
      <c r="D475" s="48"/>
      <c r="E475" s="48"/>
      <c r="F475" s="48"/>
      <c r="G475" s="47"/>
      <c r="H475" s="47"/>
      <c r="I475" s="52"/>
      <c r="M475" s="53"/>
    </row>
    <row r="476" spans="2:13" x14ac:dyDescent="0.25">
      <c r="B476" s="44"/>
      <c r="C476" s="48"/>
      <c r="D476" s="48"/>
      <c r="E476" s="48"/>
      <c r="F476" s="48"/>
      <c r="G476" s="47"/>
      <c r="H476" s="47"/>
      <c r="I476" s="52"/>
      <c r="M476" s="53"/>
    </row>
    <row r="477" spans="2:13" x14ac:dyDescent="0.25">
      <c r="B477" s="44"/>
      <c r="C477" s="48"/>
      <c r="D477" s="48"/>
      <c r="E477" s="48"/>
      <c r="F477" s="48"/>
      <c r="G477" s="47"/>
      <c r="H477" s="47"/>
      <c r="I477" s="52"/>
      <c r="M477" s="53"/>
    </row>
    <row r="478" spans="2:13" x14ac:dyDescent="0.25">
      <c r="B478" s="44"/>
      <c r="C478" s="48"/>
      <c r="D478" s="48"/>
      <c r="E478" s="48"/>
      <c r="F478" s="48"/>
      <c r="G478" s="47"/>
      <c r="H478" s="47"/>
      <c r="I478" s="52"/>
      <c r="M478" s="53"/>
    </row>
    <row r="479" spans="2:13" x14ac:dyDescent="0.25">
      <c r="B479" s="44"/>
      <c r="C479" s="48"/>
      <c r="D479" s="48"/>
      <c r="E479" s="48"/>
      <c r="F479" s="48"/>
      <c r="G479" s="47"/>
      <c r="H479" s="47"/>
      <c r="I479" s="52"/>
      <c r="M479" s="53"/>
    </row>
    <row r="480" spans="2:13" x14ac:dyDescent="0.25">
      <c r="B480" s="44"/>
      <c r="C480" s="48"/>
      <c r="D480" s="48"/>
      <c r="E480" s="48"/>
      <c r="F480" s="48"/>
      <c r="G480" s="47"/>
      <c r="H480" s="47"/>
      <c r="I480" s="52"/>
      <c r="M480" s="53"/>
    </row>
    <row r="481" spans="2:13" x14ac:dyDescent="0.25">
      <c r="B481" s="44"/>
      <c r="C481" s="48"/>
      <c r="D481" s="48"/>
      <c r="E481" s="48"/>
      <c r="F481" s="48"/>
      <c r="G481" s="47"/>
      <c r="H481" s="47"/>
      <c r="I481" s="52"/>
      <c r="M481" s="53"/>
    </row>
    <row r="482" spans="2:13" x14ac:dyDescent="0.25">
      <c r="B482" s="44"/>
      <c r="C482" s="48"/>
      <c r="D482" s="48"/>
      <c r="E482" s="48"/>
      <c r="F482" s="48"/>
      <c r="G482" s="47"/>
      <c r="H482" s="47"/>
      <c r="I482" s="52"/>
      <c r="M482" s="53"/>
    </row>
    <row r="483" spans="2:13" x14ac:dyDescent="0.25">
      <c r="B483" s="44"/>
      <c r="C483" s="48"/>
      <c r="D483" s="48"/>
      <c r="E483" s="48"/>
      <c r="F483" s="48"/>
      <c r="G483" s="47"/>
      <c r="H483" s="47"/>
      <c r="I483" s="52"/>
      <c r="M483" s="53"/>
    </row>
    <row r="484" spans="2:13" x14ac:dyDescent="0.25">
      <c r="B484" s="44"/>
      <c r="C484" s="48"/>
      <c r="D484" s="48"/>
      <c r="E484" s="48"/>
      <c r="F484" s="48"/>
      <c r="G484" s="47"/>
      <c r="H484" s="47"/>
      <c r="I484" s="52"/>
      <c r="M484" s="53"/>
    </row>
    <row r="485" spans="2:13" x14ac:dyDescent="0.25">
      <c r="B485" s="44"/>
      <c r="C485" s="48"/>
      <c r="D485" s="48"/>
      <c r="E485" s="48"/>
      <c r="F485" s="48"/>
      <c r="G485" s="47"/>
      <c r="H485" s="47"/>
      <c r="I485" s="52"/>
      <c r="M485" s="53"/>
    </row>
    <row r="486" spans="2:13" x14ac:dyDescent="0.25">
      <c r="B486" s="44"/>
      <c r="C486" s="48"/>
      <c r="D486" s="48"/>
      <c r="E486" s="48"/>
      <c r="F486" s="48"/>
      <c r="G486" s="47"/>
      <c r="H486" s="47"/>
      <c r="I486" s="52"/>
      <c r="M486" s="53"/>
    </row>
    <row r="487" spans="2:13" x14ac:dyDescent="0.25">
      <c r="B487" s="44"/>
      <c r="C487" s="48"/>
      <c r="D487" s="48"/>
      <c r="E487" s="48"/>
      <c r="F487" s="48"/>
      <c r="G487" s="47"/>
      <c r="H487" s="47"/>
      <c r="I487" s="52"/>
      <c r="M487" s="53"/>
    </row>
    <row r="488" spans="2:13" x14ac:dyDescent="0.25">
      <c r="B488" s="44"/>
      <c r="C488" s="48"/>
      <c r="D488" s="48"/>
      <c r="E488" s="48"/>
      <c r="F488" s="48"/>
      <c r="G488" s="47"/>
      <c r="H488" s="47"/>
      <c r="I488" s="52"/>
      <c r="M488" s="53"/>
    </row>
    <row r="489" spans="2:13" x14ac:dyDescent="0.25">
      <c r="B489" s="44"/>
      <c r="C489" s="48"/>
      <c r="D489" s="48"/>
      <c r="E489" s="48"/>
      <c r="F489" s="48"/>
      <c r="G489" s="47"/>
      <c r="H489" s="47"/>
      <c r="I489" s="52"/>
      <c r="M489" s="53"/>
    </row>
    <row r="490" spans="2:13" x14ac:dyDescent="0.25">
      <c r="B490" s="44"/>
      <c r="C490" s="48"/>
      <c r="D490" s="48"/>
      <c r="E490" s="48"/>
      <c r="F490" s="48"/>
      <c r="G490" s="47"/>
      <c r="H490" s="47"/>
      <c r="I490" s="52"/>
      <c r="M490" s="53"/>
    </row>
    <row r="491" spans="2:13" x14ac:dyDescent="0.25">
      <c r="B491" s="44"/>
      <c r="C491" s="48"/>
      <c r="D491" s="48"/>
      <c r="E491" s="48"/>
      <c r="F491" s="48"/>
      <c r="G491" s="47"/>
      <c r="H491" s="47"/>
      <c r="I491" s="52"/>
      <c r="M491" s="53"/>
    </row>
    <row r="492" spans="2:13" x14ac:dyDescent="0.25">
      <c r="B492" s="44"/>
      <c r="C492" s="48"/>
      <c r="D492" s="48"/>
      <c r="E492" s="48"/>
      <c r="F492" s="48"/>
      <c r="G492" s="47"/>
      <c r="H492" s="47"/>
      <c r="I492" s="52"/>
      <c r="M492" s="53"/>
    </row>
    <row r="493" spans="2:13" x14ac:dyDescent="0.25">
      <c r="B493" s="44"/>
      <c r="C493" s="48"/>
      <c r="D493" s="48"/>
      <c r="E493" s="48"/>
      <c r="F493" s="48"/>
      <c r="G493" s="47"/>
      <c r="H493" s="47"/>
      <c r="I493" s="52"/>
      <c r="M493" s="53"/>
    </row>
    <row r="494" spans="2:13" x14ac:dyDescent="0.25">
      <c r="B494" s="44"/>
      <c r="C494" s="48"/>
      <c r="D494" s="48"/>
      <c r="E494" s="48"/>
      <c r="F494" s="48"/>
      <c r="G494" s="47"/>
      <c r="H494" s="47"/>
      <c r="I494" s="52"/>
      <c r="M494" s="53"/>
    </row>
    <row r="495" spans="2:13" x14ac:dyDescent="0.25">
      <c r="B495" s="44"/>
      <c r="C495" s="48"/>
      <c r="D495" s="48"/>
      <c r="E495" s="48"/>
      <c r="F495" s="48"/>
      <c r="G495" s="47"/>
      <c r="H495" s="47"/>
      <c r="I495" s="52"/>
      <c r="M495" s="53"/>
    </row>
    <row r="496" spans="2:13" x14ac:dyDescent="0.25">
      <c r="B496" s="44"/>
      <c r="C496" s="48"/>
      <c r="D496" s="48"/>
      <c r="E496" s="48"/>
      <c r="F496" s="48"/>
      <c r="G496" s="47"/>
      <c r="H496" s="47"/>
      <c r="I496" s="52"/>
      <c r="M496" s="53"/>
    </row>
    <row r="497" spans="2:13" x14ac:dyDescent="0.25">
      <c r="B497" s="44"/>
      <c r="C497" s="48"/>
      <c r="D497" s="48"/>
      <c r="E497" s="48"/>
      <c r="F497" s="48"/>
      <c r="G497" s="47"/>
      <c r="H497" s="47"/>
      <c r="I497" s="47"/>
      <c r="M497" s="53"/>
    </row>
    <row r="498" spans="2:13" x14ac:dyDescent="0.25">
      <c r="B498" s="44"/>
      <c r="C498" s="48"/>
      <c r="D498" s="48"/>
      <c r="E498" s="48"/>
      <c r="F498" s="48"/>
      <c r="G498" s="47"/>
      <c r="H498" s="47"/>
      <c r="I498" s="47"/>
      <c r="M498" s="53"/>
    </row>
    <row r="499" spans="2:13" x14ac:dyDescent="0.25">
      <c r="B499" s="44"/>
      <c r="C499" s="48"/>
      <c r="D499" s="48"/>
      <c r="E499" s="48"/>
      <c r="F499" s="48"/>
      <c r="G499" s="47"/>
      <c r="H499" s="47"/>
      <c r="I499" s="47"/>
      <c r="M499" s="53"/>
    </row>
    <row r="500" spans="2:13" x14ac:dyDescent="0.25">
      <c r="B500" s="44"/>
      <c r="C500" s="48"/>
      <c r="D500" s="48"/>
      <c r="E500" s="48"/>
      <c r="F500" s="48"/>
      <c r="G500" s="47"/>
      <c r="H500" s="47"/>
      <c r="I500" s="47"/>
      <c r="M500" s="53"/>
    </row>
    <row r="501" spans="2:13" x14ac:dyDescent="0.25">
      <c r="B501" s="44"/>
      <c r="C501" s="48"/>
      <c r="D501" s="48"/>
      <c r="E501" s="48"/>
      <c r="F501" s="48"/>
      <c r="G501" s="47"/>
      <c r="H501" s="47"/>
      <c r="I501" s="47"/>
      <c r="M501" s="53"/>
    </row>
    <row r="502" spans="2:13" x14ac:dyDescent="0.25">
      <c r="B502" s="44"/>
      <c r="C502" s="48"/>
      <c r="D502" s="48"/>
      <c r="E502" s="48"/>
      <c r="F502" s="48"/>
      <c r="G502" s="47"/>
      <c r="H502" s="47"/>
      <c r="I502" s="47"/>
      <c r="M502" s="53"/>
    </row>
    <row r="503" spans="2:13" x14ac:dyDescent="0.25">
      <c r="B503" s="44"/>
      <c r="C503" s="48"/>
      <c r="D503" s="48"/>
      <c r="E503" s="48"/>
      <c r="F503" s="48"/>
      <c r="G503" s="47"/>
      <c r="H503" s="47"/>
      <c r="I503" s="47"/>
      <c r="M503" s="53"/>
    </row>
    <row r="504" spans="2:13" x14ac:dyDescent="0.25">
      <c r="B504" s="44"/>
      <c r="C504" s="48"/>
      <c r="D504" s="48"/>
      <c r="E504" s="48"/>
      <c r="F504" s="48"/>
      <c r="G504" s="47"/>
      <c r="H504" s="47"/>
      <c r="I504" s="47"/>
      <c r="M504" s="53"/>
    </row>
    <row r="505" spans="2:13" x14ac:dyDescent="0.25">
      <c r="B505" s="44"/>
      <c r="C505" s="48"/>
      <c r="D505" s="48"/>
      <c r="E505" s="48"/>
      <c r="F505" s="48"/>
      <c r="G505" s="47"/>
      <c r="H505" s="47"/>
      <c r="I505" s="47"/>
      <c r="M505" s="53"/>
    </row>
    <row r="506" spans="2:13" x14ac:dyDescent="0.25">
      <c r="B506" s="44"/>
      <c r="C506" s="48"/>
      <c r="D506" s="48"/>
      <c r="E506" s="48"/>
      <c r="F506" s="48"/>
      <c r="G506" s="47"/>
      <c r="H506" s="47"/>
      <c r="I506" s="47"/>
      <c r="M506" s="53"/>
    </row>
    <row r="507" spans="2:13" x14ac:dyDescent="0.25">
      <c r="B507" s="44"/>
      <c r="C507" s="48"/>
      <c r="D507" s="48"/>
      <c r="E507" s="48"/>
      <c r="F507" s="48"/>
      <c r="G507" s="47"/>
      <c r="H507" s="47"/>
      <c r="I507" s="47"/>
      <c r="M507" s="53"/>
    </row>
    <row r="508" spans="2:13" x14ac:dyDescent="0.25">
      <c r="B508" s="44"/>
      <c r="C508" s="48"/>
      <c r="D508" s="48"/>
      <c r="E508" s="48"/>
      <c r="F508" s="48"/>
      <c r="G508" s="47"/>
      <c r="H508" s="47"/>
      <c r="I508" s="47"/>
      <c r="M508" s="53"/>
    </row>
    <row r="509" spans="2:13" x14ac:dyDescent="0.25">
      <c r="B509" s="44"/>
      <c r="C509" s="48"/>
      <c r="D509" s="48"/>
      <c r="E509" s="48"/>
      <c r="F509" s="48"/>
      <c r="G509" s="47"/>
      <c r="H509" s="47"/>
      <c r="I509" s="47"/>
      <c r="M509" s="53"/>
    </row>
    <row r="510" spans="2:13" x14ac:dyDescent="0.25">
      <c r="B510" s="44"/>
      <c r="C510" s="48"/>
      <c r="D510" s="48"/>
      <c r="E510" s="48"/>
      <c r="F510" s="48"/>
      <c r="G510" s="47"/>
      <c r="H510" s="47"/>
      <c r="I510" s="47"/>
      <c r="M510" s="53"/>
    </row>
    <row r="511" spans="2:13" x14ac:dyDescent="0.25">
      <c r="B511" s="44"/>
      <c r="C511" s="48"/>
      <c r="D511" s="48"/>
      <c r="E511" s="48"/>
      <c r="F511" s="48"/>
      <c r="G511" s="47"/>
      <c r="H511" s="47"/>
      <c r="I511" s="47"/>
      <c r="M511" s="53"/>
    </row>
    <row r="512" spans="2:13" x14ac:dyDescent="0.25">
      <c r="B512" s="44"/>
      <c r="C512" s="48"/>
      <c r="D512" s="48"/>
      <c r="E512" s="48"/>
      <c r="F512" s="48"/>
      <c r="G512" s="47"/>
      <c r="H512" s="47"/>
      <c r="I512" s="47"/>
      <c r="M512" s="53"/>
    </row>
    <row r="513" spans="2:13" x14ac:dyDescent="0.25">
      <c r="B513" s="44"/>
      <c r="C513" s="48"/>
      <c r="D513" s="48"/>
      <c r="E513" s="48"/>
      <c r="F513" s="48"/>
      <c r="G513" s="47"/>
      <c r="H513" s="47"/>
      <c r="I513" s="47"/>
      <c r="M513" s="53"/>
    </row>
    <row r="514" spans="2:13" x14ac:dyDescent="0.25">
      <c r="B514" s="44"/>
      <c r="C514" s="48"/>
      <c r="D514" s="48"/>
      <c r="E514" s="48"/>
      <c r="F514" s="48"/>
      <c r="G514" s="47"/>
      <c r="H514" s="47"/>
      <c r="I514" s="47"/>
      <c r="M514" s="53"/>
    </row>
    <row r="515" spans="2:13" x14ac:dyDescent="0.25">
      <c r="B515" s="44"/>
      <c r="C515" s="48"/>
      <c r="D515" s="48"/>
      <c r="E515" s="48"/>
      <c r="F515" s="48"/>
      <c r="G515" s="47"/>
      <c r="H515" s="47"/>
      <c r="I515" s="47"/>
      <c r="M515" s="53"/>
    </row>
    <row r="516" spans="2:13" x14ac:dyDescent="0.25">
      <c r="B516" s="44"/>
      <c r="C516" s="48"/>
      <c r="D516" s="48"/>
      <c r="E516" s="48"/>
      <c r="F516" s="48"/>
      <c r="G516" s="47"/>
      <c r="H516" s="47"/>
      <c r="I516" s="47"/>
      <c r="M516" s="53"/>
    </row>
    <row r="517" spans="2:13" x14ac:dyDescent="0.25">
      <c r="B517" s="44"/>
      <c r="C517" s="48"/>
      <c r="D517" s="48"/>
      <c r="E517" s="48"/>
      <c r="F517" s="48"/>
      <c r="G517" s="47"/>
      <c r="H517" s="47"/>
      <c r="I517" s="47"/>
      <c r="M517" s="53"/>
    </row>
    <row r="518" spans="2:13" x14ac:dyDescent="0.25">
      <c r="B518" s="44"/>
      <c r="C518" s="48"/>
      <c r="D518" s="48"/>
      <c r="E518" s="48"/>
      <c r="F518" s="48"/>
      <c r="G518" s="47"/>
      <c r="H518" s="47"/>
      <c r="I518" s="47"/>
      <c r="M518" s="53"/>
    </row>
    <row r="519" spans="2:13" x14ac:dyDescent="0.25">
      <c r="B519" s="44"/>
      <c r="C519" s="48"/>
      <c r="D519" s="48"/>
      <c r="E519" s="48"/>
      <c r="F519" s="48"/>
      <c r="G519" s="47"/>
      <c r="H519" s="47"/>
      <c r="I519" s="47"/>
      <c r="M519" s="53"/>
    </row>
    <row r="520" spans="2:13" x14ac:dyDescent="0.25">
      <c r="B520" s="44"/>
      <c r="C520" s="48"/>
      <c r="D520" s="48"/>
      <c r="E520" s="48"/>
      <c r="F520" s="48"/>
      <c r="G520" s="47"/>
      <c r="H520" s="47"/>
      <c r="I520" s="47"/>
      <c r="M520" s="53"/>
    </row>
    <row r="521" spans="2:13" x14ac:dyDescent="0.25">
      <c r="B521" s="44"/>
      <c r="C521" s="48"/>
      <c r="D521" s="48"/>
      <c r="E521" s="48"/>
      <c r="F521" s="48"/>
      <c r="G521" s="47"/>
      <c r="H521" s="47"/>
      <c r="I521" s="47"/>
      <c r="M521" s="53"/>
    </row>
    <row r="522" spans="2:13" x14ac:dyDescent="0.25">
      <c r="B522" s="44"/>
      <c r="C522" s="48"/>
      <c r="D522" s="48"/>
      <c r="E522" s="48"/>
      <c r="F522" s="48"/>
      <c r="G522" s="47"/>
      <c r="H522" s="47"/>
      <c r="I522" s="47"/>
      <c r="M522" s="53"/>
    </row>
    <row r="523" spans="2:13" x14ac:dyDescent="0.25">
      <c r="B523" s="44"/>
      <c r="C523" s="48"/>
      <c r="D523" s="48"/>
      <c r="E523" s="48"/>
      <c r="F523" s="48"/>
      <c r="G523" s="47"/>
      <c r="H523" s="47"/>
      <c r="I523" s="47"/>
      <c r="M523" s="53"/>
    </row>
    <row r="524" spans="2:13" x14ac:dyDescent="0.25">
      <c r="B524" s="44"/>
      <c r="C524" s="48"/>
      <c r="D524" s="48"/>
      <c r="E524" s="48"/>
      <c r="F524" s="48"/>
      <c r="G524" s="47"/>
      <c r="H524" s="47"/>
      <c r="I524" s="47"/>
      <c r="M524" s="53"/>
    </row>
    <row r="525" spans="2:13" x14ac:dyDescent="0.25">
      <c r="B525" s="44"/>
      <c r="C525" s="48"/>
      <c r="D525" s="48"/>
      <c r="E525" s="48"/>
      <c r="F525" s="48"/>
      <c r="G525" s="47"/>
      <c r="H525" s="47"/>
      <c r="I525" s="47"/>
      <c r="M525" s="53"/>
    </row>
    <row r="526" spans="2:13" x14ac:dyDescent="0.25">
      <c r="B526" s="44"/>
      <c r="C526" s="48"/>
      <c r="D526" s="48"/>
      <c r="E526" s="48"/>
      <c r="F526" s="48"/>
      <c r="G526" s="47"/>
      <c r="H526" s="47"/>
      <c r="I526" s="47"/>
      <c r="M526" s="53"/>
    </row>
    <row r="527" spans="2:13" x14ac:dyDescent="0.25">
      <c r="B527" s="44"/>
      <c r="C527" s="48"/>
      <c r="D527" s="48"/>
      <c r="E527" s="48"/>
      <c r="F527" s="48"/>
      <c r="G527" s="47"/>
      <c r="H527" s="47"/>
      <c r="I527" s="47"/>
      <c r="M527" s="53"/>
    </row>
    <row r="528" spans="2:13" x14ac:dyDescent="0.25">
      <c r="B528" s="44"/>
      <c r="C528" s="48"/>
      <c r="D528" s="48"/>
      <c r="E528" s="48"/>
      <c r="F528" s="48"/>
      <c r="G528" s="47"/>
      <c r="H528" s="47"/>
      <c r="I528" s="47"/>
      <c r="M528" s="53"/>
    </row>
    <row r="529" spans="2:13" x14ac:dyDescent="0.25">
      <c r="B529" s="44"/>
      <c r="C529" s="48"/>
      <c r="D529" s="48"/>
      <c r="E529" s="48"/>
      <c r="F529" s="48"/>
      <c r="G529" s="47"/>
      <c r="H529" s="47"/>
      <c r="I529" s="47"/>
      <c r="M529" s="53"/>
    </row>
    <row r="530" spans="2:13" x14ac:dyDescent="0.25">
      <c r="B530" s="44"/>
      <c r="C530" s="48"/>
      <c r="D530" s="48"/>
      <c r="E530" s="48"/>
      <c r="F530" s="48"/>
      <c r="G530" s="47"/>
      <c r="H530" s="47"/>
      <c r="I530" s="47"/>
      <c r="M530" s="53"/>
    </row>
    <row r="531" spans="2:13" x14ac:dyDescent="0.25">
      <c r="B531" s="44"/>
      <c r="C531" s="48"/>
      <c r="D531" s="48"/>
      <c r="E531" s="48"/>
      <c r="F531" s="48"/>
      <c r="G531" s="47"/>
      <c r="H531" s="47"/>
      <c r="I531" s="47"/>
      <c r="M531" s="53"/>
    </row>
    <row r="532" spans="2:13" x14ac:dyDescent="0.25">
      <c r="B532" s="44"/>
      <c r="C532" s="48"/>
      <c r="D532" s="48"/>
      <c r="E532" s="48"/>
      <c r="F532" s="48"/>
      <c r="G532" s="47"/>
      <c r="H532" s="47"/>
      <c r="I532" s="47"/>
      <c r="M532" s="53"/>
    </row>
    <row r="533" spans="2:13" x14ac:dyDescent="0.25">
      <c r="B533" s="44"/>
      <c r="C533" s="48"/>
      <c r="D533" s="48"/>
      <c r="E533" s="48"/>
      <c r="F533" s="48"/>
      <c r="G533" s="47"/>
      <c r="H533" s="47"/>
      <c r="I533" s="47"/>
      <c r="M533" s="53"/>
    </row>
    <row r="534" spans="2:13" x14ac:dyDescent="0.25">
      <c r="B534" s="44"/>
      <c r="C534" s="48"/>
      <c r="D534" s="48"/>
      <c r="E534" s="48"/>
      <c r="F534" s="48"/>
      <c r="G534" s="47"/>
      <c r="H534" s="47"/>
      <c r="I534" s="47"/>
      <c r="M534" s="53"/>
    </row>
    <row r="535" spans="2:13" x14ac:dyDescent="0.25">
      <c r="B535" s="44"/>
      <c r="C535" s="48"/>
      <c r="D535" s="48"/>
      <c r="E535" s="48"/>
      <c r="F535" s="48"/>
      <c r="G535" s="47"/>
      <c r="H535" s="47"/>
      <c r="I535" s="47"/>
      <c r="M535" s="53"/>
    </row>
    <row r="536" spans="2:13" x14ac:dyDescent="0.25">
      <c r="B536" s="44"/>
      <c r="C536" s="48"/>
      <c r="D536" s="48"/>
      <c r="E536" s="48"/>
      <c r="F536" s="48"/>
      <c r="G536" s="47"/>
      <c r="H536" s="47"/>
      <c r="I536" s="47"/>
      <c r="M536" s="53"/>
    </row>
    <row r="537" spans="2:13" x14ac:dyDescent="0.25">
      <c r="B537" s="44"/>
      <c r="C537" s="48"/>
      <c r="D537" s="48"/>
      <c r="E537" s="48"/>
      <c r="F537" s="48"/>
      <c r="G537" s="47"/>
      <c r="H537" s="47"/>
      <c r="I537" s="47"/>
      <c r="M537" s="53"/>
    </row>
    <row r="538" spans="2:13" x14ac:dyDescent="0.25">
      <c r="B538" s="44"/>
      <c r="C538" s="48"/>
      <c r="D538" s="48"/>
      <c r="E538" s="48"/>
      <c r="F538" s="48"/>
      <c r="G538" s="47"/>
      <c r="H538" s="47"/>
      <c r="I538" s="47"/>
      <c r="M538" s="53"/>
    </row>
    <row r="539" spans="2:13" x14ac:dyDescent="0.25">
      <c r="B539" s="44"/>
      <c r="C539" s="48"/>
      <c r="D539" s="48"/>
      <c r="E539" s="48"/>
      <c r="F539" s="48"/>
      <c r="G539" s="47"/>
      <c r="H539" s="47"/>
      <c r="I539" s="47"/>
      <c r="M539" s="53"/>
    </row>
    <row r="540" spans="2:13" x14ac:dyDescent="0.25">
      <c r="B540" s="44"/>
      <c r="C540" s="48"/>
      <c r="D540" s="48"/>
      <c r="E540" s="48"/>
      <c r="F540" s="48"/>
      <c r="G540" s="47"/>
      <c r="H540" s="47"/>
      <c r="I540" s="47"/>
      <c r="M540" s="53"/>
    </row>
    <row r="541" spans="2:13" x14ac:dyDescent="0.25">
      <c r="B541" s="44"/>
      <c r="C541" s="48"/>
      <c r="D541" s="48"/>
      <c r="E541" s="48"/>
      <c r="F541" s="48"/>
      <c r="G541" s="47"/>
      <c r="H541" s="47"/>
      <c r="I541" s="47"/>
      <c r="M541" s="53"/>
    </row>
    <row r="542" spans="2:13" x14ac:dyDescent="0.25">
      <c r="B542" s="44"/>
      <c r="C542" s="48"/>
      <c r="D542" s="48"/>
      <c r="E542" s="48"/>
      <c r="F542" s="48"/>
      <c r="G542" s="47"/>
      <c r="H542" s="47"/>
      <c r="I542" s="47"/>
      <c r="M542" s="53"/>
    </row>
    <row r="543" spans="2:13" x14ac:dyDescent="0.25">
      <c r="B543" s="44"/>
      <c r="C543" s="48"/>
      <c r="D543" s="48"/>
      <c r="E543" s="48"/>
      <c r="F543" s="48"/>
      <c r="G543" s="47"/>
      <c r="H543" s="47"/>
      <c r="I543" s="47"/>
      <c r="M543" s="53"/>
    </row>
    <row r="544" spans="2:13" x14ac:dyDescent="0.25">
      <c r="B544" s="44"/>
      <c r="C544" s="48"/>
      <c r="D544" s="48"/>
      <c r="E544" s="48"/>
      <c r="F544" s="48"/>
      <c r="G544" s="47"/>
      <c r="H544" s="47"/>
      <c r="I544" s="47"/>
      <c r="M544" s="53"/>
    </row>
    <row r="545" spans="2:13" x14ac:dyDescent="0.25">
      <c r="B545" s="44"/>
      <c r="C545" s="48"/>
      <c r="D545" s="48"/>
      <c r="E545" s="48"/>
      <c r="F545" s="48"/>
      <c r="G545" s="47"/>
      <c r="H545" s="47"/>
      <c r="I545" s="47"/>
      <c r="M545" s="53"/>
    </row>
    <row r="546" spans="2:13" x14ac:dyDescent="0.25">
      <c r="B546" s="44"/>
      <c r="C546" s="48"/>
      <c r="D546" s="48"/>
      <c r="E546" s="48"/>
      <c r="F546" s="48"/>
      <c r="G546" s="47"/>
      <c r="H546" s="47"/>
      <c r="I546" s="47"/>
      <c r="M546" s="53"/>
    </row>
    <row r="547" spans="2:13" x14ac:dyDescent="0.25">
      <c r="B547" s="44"/>
      <c r="C547" s="48"/>
      <c r="D547" s="48"/>
      <c r="E547" s="48"/>
      <c r="F547" s="48"/>
      <c r="G547" s="47"/>
      <c r="H547" s="47"/>
      <c r="I547" s="47"/>
      <c r="M547" s="53"/>
    </row>
    <row r="548" spans="2:13" x14ac:dyDescent="0.25">
      <c r="B548" s="44"/>
      <c r="C548" s="48"/>
      <c r="D548" s="48"/>
      <c r="E548" s="48"/>
      <c r="F548" s="48"/>
      <c r="G548" s="47"/>
      <c r="H548" s="47"/>
      <c r="I548" s="47"/>
      <c r="M548" s="53"/>
    </row>
    <row r="549" spans="2:13" x14ac:dyDescent="0.25">
      <c r="B549" s="44"/>
      <c r="C549" s="48"/>
      <c r="D549" s="48"/>
      <c r="E549" s="48"/>
      <c r="F549" s="48"/>
      <c r="G549" s="47"/>
      <c r="H549" s="47"/>
      <c r="I549" s="47"/>
      <c r="M549" s="53"/>
    </row>
    <row r="550" spans="2:13" x14ac:dyDescent="0.25">
      <c r="B550" s="44"/>
      <c r="C550" s="48"/>
      <c r="D550" s="48"/>
      <c r="E550" s="48"/>
      <c r="F550" s="48"/>
      <c r="G550" s="47"/>
      <c r="H550" s="47"/>
      <c r="I550" s="47"/>
      <c r="M550" s="53"/>
    </row>
    <row r="551" spans="2:13" x14ac:dyDescent="0.25">
      <c r="B551" s="44"/>
      <c r="C551" s="48"/>
      <c r="D551" s="48"/>
      <c r="E551" s="48"/>
      <c r="F551" s="48"/>
      <c r="G551" s="47"/>
      <c r="H551" s="47"/>
      <c r="I551" s="47"/>
      <c r="M551" s="53"/>
    </row>
    <row r="552" spans="2:13" x14ac:dyDescent="0.25">
      <c r="B552" s="44"/>
      <c r="C552" s="48"/>
      <c r="D552" s="48"/>
      <c r="E552" s="48"/>
      <c r="F552" s="48"/>
      <c r="G552" s="47"/>
      <c r="H552" s="47"/>
      <c r="I552" s="47"/>
      <c r="M552" s="53"/>
    </row>
    <row r="553" spans="2:13" x14ac:dyDescent="0.25">
      <c r="B553" s="44"/>
      <c r="C553" s="48"/>
      <c r="D553" s="48"/>
      <c r="E553" s="48"/>
      <c r="F553" s="48"/>
      <c r="G553" s="47"/>
      <c r="H553" s="47"/>
      <c r="I553" s="47"/>
      <c r="M553" s="53"/>
    </row>
    <row r="554" spans="2:13" x14ac:dyDescent="0.25">
      <c r="B554" s="44"/>
      <c r="C554" s="48"/>
      <c r="D554" s="48"/>
      <c r="E554" s="48"/>
      <c r="F554" s="48"/>
      <c r="G554" s="47"/>
      <c r="H554" s="47"/>
      <c r="I554" s="47"/>
      <c r="M554" s="53"/>
    </row>
    <row r="555" spans="2:13" x14ac:dyDescent="0.25">
      <c r="B555" s="44"/>
      <c r="C555" s="48"/>
      <c r="D555" s="48"/>
      <c r="E555" s="48"/>
      <c r="F555" s="48"/>
      <c r="G555" s="47"/>
      <c r="H555" s="47"/>
      <c r="I555" s="47"/>
      <c r="M555" s="53"/>
    </row>
    <row r="556" spans="2:13" x14ac:dyDescent="0.25">
      <c r="B556" s="44"/>
      <c r="C556" s="48"/>
      <c r="D556" s="48"/>
      <c r="E556" s="48"/>
      <c r="F556" s="48"/>
      <c r="G556" s="47"/>
      <c r="H556" s="47"/>
      <c r="I556" s="47"/>
      <c r="M556" s="53"/>
    </row>
    <row r="557" spans="2:13" x14ac:dyDescent="0.25">
      <c r="B557" s="44"/>
      <c r="C557" s="48"/>
      <c r="D557" s="48"/>
      <c r="E557" s="48"/>
      <c r="F557" s="48"/>
      <c r="G557" s="47"/>
      <c r="H557" s="47"/>
      <c r="I557" s="47"/>
      <c r="M557" s="53"/>
    </row>
    <row r="558" spans="2:13" x14ac:dyDescent="0.25">
      <c r="B558" s="44"/>
      <c r="C558" s="48"/>
      <c r="D558" s="48"/>
      <c r="E558" s="48"/>
      <c r="F558" s="48"/>
      <c r="G558" s="47"/>
      <c r="H558" s="47"/>
      <c r="I558" s="47"/>
      <c r="M558" s="53"/>
    </row>
    <row r="559" spans="2:13" x14ac:dyDescent="0.25">
      <c r="B559" s="44"/>
      <c r="C559" s="48"/>
      <c r="D559" s="48"/>
      <c r="E559" s="48"/>
      <c r="F559" s="48"/>
      <c r="G559" s="47"/>
      <c r="H559" s="47"/>
      <c r="I559" s="47"/>
      <c r="M559" s="53"/>
    </row>
    <row r="560" spans="2:13" x14ac:dyDescent="0.25">
      <c r="B560" s="44"/>
      <c r="C560" s="48"/>
      <c r="D560" s="48"/>
      <c r="E560" s="48"/>
      <c r="F560" s="48"/>
      <c r="G560" s="47"/>
      <c r="H560" s="47"/>
      <c r="I560" s="47"/>
      <c r="M560" s="53"/>
    </row>
    <row r="561" spans="2:13" x14ac:dyDescent="0.25">
      <c r="B561" s="44"/>
      <c r="C561" s="48"/>
      <c r="D561" s="48"/>
      <c r="E561" s="48"/>
      <c r="F561" s="48"/>
      <c r="G561" s="47"/>
      <c r="H561" s="47"/>
      <c r="I561" s="47"/>
      <c r="M561" s="53"/>
    </row>
    <row r="562" spans="2:13" x14ac:dyDescent="0.25">
      <c r="B562" s="44"/>
      <c r="C562" s="48"/>
      <c r="D562" s="48"/>
      <c r="E562" s="48"/>
      <c r="F562" s="48"/>
      <c r="G562" s="47"/>
      <c r="H562" s="47"/>
      <c r="I562" s="47"/>
      <c r="M562" s="53"/>
    </row>
    <row r="563" spans="2:13" x14ac:dyDescent="0.25">
      <c r="B563" s="44"/>
      <c r="C563" s="48"/>
      <c r="D563" s="48"/>
      <c r="E563" s="48"/>
      <c r="F563" s="48"/>
      <c r="G563" s="47"/>
      <c r="H563" s="47"/>
      <c r="I563" s="47"/>
      <c r="M563" s="53"/>
    </row>
    <row r="564" spans="2:13" x14ac:dyDescent="0.25">
      <c r="B564" s="44"/>
      <c r="C564" s="48"/>
      <c r="D564" s="48"/>
      <c r="E564" s="48"/>
      <c r="F564" s="48"/>
      <c r="G564" s="47"/>
      <c r="H564" s="47"/>
      <c r="I564" s="47"/>
      <c r="M564" s="53"/>
    </row>
    <row r="565" spans="2:13" x14ac:dyDescent="0.25">
      <c r="B565" s="44"/>
      <c r="C565" s="48"/>
      <c r="D565" s="48"/>
      <c r="E565" s="48"/>
      <c r="F565" s="48"/>
      <c r="G565" s="47"/>
      <c r="H565" s="47"/>
      <c r="I565" s="47"/>
      <c r="M565" s="53"/>
    </row>
    <row r="566" spans="2:13" x14ac:dyDescent="0.25">
      <c r="B566" s="44"/>
      <c r="C566" s="48"/>
      <c r="D566" s="48"/>
      <c r="E566" s="48"/>
      <c r="F566" s="48"/>
      <c r="G566" s="47"/>
      <c r="H566" s="47"/>
      <c r="I566" s="47"/>
      <c r="M566" s="53"/>
    </row>
    <row r="567" spans="2:13" x14ac:dyDescent="0.25">
      <c r="B567" s="44"/>
      <c r="C567" s="48"/>
      <c r="D567" s="48"/>
      <c r="E567" s="48"/>
      <c r="F567" s="48"/>
      <c r="G567" s="47"/>
      <c r="H567" s="47"/>
      <c r="I567" s="47"/>
      <c r="M567" s="53"/>
    </row>
    <row r="568" spans="2:13" x14ac:dyDescent="0.25">
      <c r="B568" s="44"/>
      <c r="C568" s="48"/>
      <c r="D568" s="48"/>
      <c r="E568" s="48"/>
      <c r="F568" s="48"/>
      <c r="G568" s="47"/>
      <c r="H568" s="47"/>
      <c r="I568" s="47"/>
      <c r="M568" s="53"/>
    </row>
    <row r="569" spans="2:13" x14ac:dyDescent="0.25">
      <c r="B569" s="44"/>
      <c r="C569" s="48"/>
      <c r="D569" s="48"/>
      <c r="E569" s="48"/>
      <c r="F569" s="48"/>
      <c r="G569" s="47"/>
      <c r="H569" s="47"/>
      <c r="I569" s="47"/>
      <c r="M569" s="53"/>
    </row>
    <row r="570" spans="2:13" x14ac:dyDescent="0.25">
      <c r="B570" s="44"/>
      <c r="C570" s="48"/>
      <c r="D570" s="48"/>
      <c r="E570" s="48"/>
      <c r="F570" s="48"/>
      <c r="G570" s="47"/>
      <c r="H570" s="47"/>
      <c r="I570" s="47"/>
      <c r="M570" s="53"/>
    </row>
    <row r="571" spans="2:13" x14ac:dyDescent="0.25">
      <c r="B571" s="44"/>
      <c r="C571" s="48"/>
      <c r="D571" s="48"/>
      <c r="E571" s="48"/>
      <c r="F571" s="48"/>
      <c r="G571" s="47"/>
      <c r="H571" s="47"/>
      <c r="I571" s="47"/>
      <c r="M571" s="53"/>
    </row>
    <row r="572" spans="2:13" x14ac:dyDescent="0.25">
      <c r="B572" s="44"/>
      <c r="C572" s="48"/>
      <c r="D572" s="48"/>
      <c r="E572" s="48"/>
      <c r="F572" s="48"/>
      <c r="G572" s="47"/>
      <c r="H572" s="47"/>
      <c r="I572" s="47"/>
      <c r="M572" s="53"/>
    </row>
    <row r="573" spans="2:13" x14ac:dyDescent="0.25">
      <c r="B573" s="44"/>
      <c r="C573" s="48"/>
      <c r="D573" s="48"/>
      <c r="E573" s="48"/>
      <c r="F573" s="48"/>
      <c r="G573" s="47"/>
      <c r="H573" s="47"/>
      <c r="I573" s="47"/>
      <c r="M573" s="53"/>
    </row>
    <row r="574" spans="2:13" x14ac:dyDescent="0.25">
      <c r="B574" s="44"/>
      <c r="C574" s="48"/>
      <c r="D574" s="48"/>
      <c r="E574" s="48"/>
      <c r="F574" s="48"/>
      <c r="G574" s="47"/>
      <c r="H574" s="47"/>
      <c r="I574" s="47"/>
      <c r="M574" s="53"/>
    </row>
    <row r="575" spans="2:13" x14ac:dyDescent="0.25">
      <c r="B575" s="44"/>
      <c r="C575" s="48"/>
      <c r="D575" s="48"/>
      <c r="E575" s="48"/>
      <c r="F575" s="48"/>
      <c r="G575" s="47"/>
      <c r="H575" s="47"/>
      <c r="I575" s="47"/>
      <c r="M575" s="53"/>
    </row>
    <row r="576" spans="2:13" x14ac:dyDescent="0.25">
      <c r="B576" s="44"/>
      <c r="C576" s="48"/>
      <c r="D576" s="48"/>
      <c r="E576" s="48"/>
      <c r="F576" s="48"/>
      <c r="G576" s="47"/>
      <c r="H576" s="47"/>
      <c r="I576" s="47"/>
      <c r="M576" s="53"/>
    </row>
    <row r="577" spans="2:13" x14ac:dyDescent="0.25">
      <c r="B577" s="44"/>
      <c r="C577" s="48"/>
      <c r="D577" s="48"/>
      <c r="E577" s="48"/>
      <c r="F577" s="48"/>
      <c r="G577" s="47"/>
      <c r="H577" s="47"/>
      <c r="I577" s="47"/>
      <c r="M577" s="53"/>
    </row>
    <row r="578" spans="2:13" x14ac:dyDescent="0.25">
      <c r="B578" s="44"/>
      <c r="C578" s="48"/>
      <c r="D578" s="48"/>
      <c r="E578" s="48"/>
      <c r="F578" s="48"/>
      <c r="G578" s="47"/>
      <c r="H578" s="47"/>
      <c r="I578" s="47"/>
      <c r="M578" s="53"/>
    </row>
    <row r="579" spans="2:13" x14ac:dyDescent="0.25">
      <c r="B579" s="44"/>
      <c r="C579" s="48"/>
      <c r="D579" s="48"/>
      <c r="E579" s="48"/>
      <c r="F579" s="48"/>
      <c r="G579" s="47"/>
      <c r="H579" s="47"/>
      <c r="I579" s="47"/>
      <c r="M579" s="53"/>
    </row>
    <row r="580" spans="2:13" x14ac:dyDescent="0.25">
      <c r="B580" s="44"/>
      <c r="C580" s="48"/>
      <c r="D580" s="48"/>
      <c r="E580" s="48"/>
      <c r="F580" s="48"/>
      <c r="G580" s="47"/>
      <c r="H580" s="47"/>
      <c r="I580" s="47"/>
      <c r="M580" s="53"/>
    </row>
    <row r="581" spans="2:13" x14ac:dyDescent="0.25">
      <c r="B581" s="44"/>
      <c r="C581" s="48"/>
      <c r="D581" s="48"/>
      <c r="E581" s="48"/>
      <c r="F581" s="48"/>
      <c r="G581" s="47"/>
      <c r="H581" s="47"/>
      <c r="I581" s="47"/>
      <c r="M581" s="53"/>
    </row>
    <row r="582" spans="2:13" x14ac:dyDescent="0.25">
      <c r="B582" s="44"/>
      <c r="C582" s="48"/>
      <c r="D582" s="48"/>
      <c r="E582" s="48"/>
      <c r="F582" s="48"/>
      <c r="G582" s="47"/>
      <c r="H582" s="47"/>
      <c r="I582" s="47"/>
      <c r="M582" s="53"/>
    </row>
    <row r="583" spans="2:13" x14ac:dyDescent="0.25">
      <c r="B583" s="44"/>
      <c r="C583" s="48"/>
      <c r="D583" s="48"/>
      <c r="E583" s="48"/>
      <c r="F583" s="48"/>
      <c r="G583" s="47"/>
      <c r="H583" s="47"/>
      <c r="I583" s="47"/>
      <c r="M583" s="53"/>
    </row>
    <row r="584" spans="2:13" x14ac:dyDescent="0.25">
      <c r="B584" s="44"/>
      <c r="C584" s="48"/>
      <c r="D584" s="48"/>
      <c r="E584" s="48"/>
      <c r="F584" s="48"/>
      <c r="G584" s="47"/>
      <c r="H584" s="47"/>
      <c r="I584" s="47"/>
      <c r="M584" s="53"/>
    </row>
    <row r="585" spans="2:13" x14ac:dyDescent="0.25">
      <c r="B585" s="44"/>
      <c r="C585" s="48"/>
      <c r="D585" s="48"/>
      <c r="E585" s="48"/>
      <c r="F585" s="48"/>
      <c r="G585" s="47"/>
      <c r="H585" s="47"/>
      <c r="I585" s="47"/>
      <c r="M585" s="53"/>
    </row>
    <row r="586" spans="2:13" x14ac:dyDescent="0.25">
      <c r="B586" s="44"/>
      <c r="C586" s="48"/>
      <c r="D586" s="48"/>
      <c r="E586" s="48"/>
      <c r="F586" s="48"/>
      <c r="G586" s="47"/>
      <c r="H586" s="47"/>
      <c r="I586" s="47"/>
      <c r="M586" s="53"/>
    </row>
    <row r="587" spans="2:13" x14ac:dyDescent="0.25">
      <c r="B587" s="44"/>
      <c r="C587" s="48"/>
      <c r="D587" s="48"/>
      <c r="E587" s="48"/>
      <c r="F587" s="48"/>
      <c r="G587" s="47"/>
      <c r="H587" s="47"/>
      <c r="I587" s="47"/>
      <c r="M587" s="53"/>
    </row>
    <row r="588" spans="2:13" x14ac:dyDescent="0.25">
      <c r="B588" s="44"/>
      <c r="C588" s="48"/>
      <c r="D588" s="48"/>
      <c r="E588" s="48"/>
      <c r="F588" s="48"/>
      <c r="G588" s="47"/>
      <c r="H588" s="47"/>
      <c r="I588" s="47"/>
      <c r="M588" s="53"/>
    </row>
    <row r="589" spans="2:13" x14ac:dyDescent="0.25">
      <c r="B589" s="44"/>
      <c r="C589" s="48"/>
      <c r="D589" s="48"/>
      <c r="E589" s="48"/>
      <c r="F589" s="48"/>
      <c r="G589" s="47"/>
      <c r="H589" s="47"/>
      <c r="I589" s="47"/>
      <c r="M589" s="53"/>
    </row>
    <row r="590" spans="2:13" x14ac:dyDescent="0.25">
      <c r="B590" s="44"/>
      <c r="C590" s="48"/>
      <c r="D590" s="48"/>
      <c r="E590" s="48"/>
      <c r="F590" s="48"/>
      <c r="G590" s="47"/>
      <c r="H590" s="47"/>
      <c r="I590" s="47"/>
      <c r="M590" s="53"/>
    </row>
    <row r="591" spans="2:13" x14ac:dyDescent="0.25">
      <c r="B591" s="44"/>
      <c r="C591" s="48"/>
      <c r="D591" s="48"/>
      <c r="E591" s="48"/>
      <c r="F591" s="48"/>
      <c r="G591" s="47"/>
      <c r="H591" s="47"/>
      <c r="I591" s="47"/>
      <c r="M591" s="53"/>
    </row>
    <row r="592" spans="2:13" x14ac:dyDescent="0.25">
      <c r="B592" s="44"/>
      <c r="C592" s="48"/>
      <c r="D592" s="48"/>
      <c r="E592" s="48"/>
      <c r="F592" s="48"/>
      <c r="G592" s="47"/>
      <c r="H592" s="47"/>
      <c r="I592" s="47"/>
      <c r="M592" s="53"/>
    </row>
    <row r="593" spans="2:13" x14ac:dyDescent="0.25">
      <c r="B593" s="44"/>
      <c r="C593" s="48"/>
      <c r="D593" s="48"/>
      <c r="E593" s="48"/>
      <c r="F593" s="48"/>
      <c r="G593" s="47"/>
      <c r="H593" s="47"/>
      <c r="I593" s="47"/>
      <c r="M593" s="53"/>
    </row>
    <row r="594" spans="2:13" x14ac:dyDescent="0.25">
      <c r="B594" s="44"/>
      <c r="C594" s="48"/>
      <c r="D594" s="48"/>
      <c r="E594" s="48"/>
      <c r="F594" s="48"/>
      <c r="G594" s="47"/>
      <c r="H594" s="47"/>
      <c r="I594" s="47"/>
      <c r="M594" s="53"/>
    </row>
    <row r="595" spans="2:13" x14ac:dyDescent="0.25">
      <c r="B595" s="44"/>
      <c r="C595" s="48"/>
      <c r="D595" s="48"/>
      <c r="E595" s="48"/>
      <c r="F595" s="48"/>
      <c r="G595" s="47"/>
      <c r="H595" s="47"/>
      <c r="I595" s="47"/>
      <c r="M595" s="53"/>
    </row>
    <row r="596" spans="2:13" x14ac:dyDescent="0.25">
      <c r="B596" s="44"/>
      <c r="C596" s="48"/>
      <c r="D596" s="48"/>
      <c r="E596" s="48"/>
      <c r="F596" s="48"/>
      <c r="G596" s="47"/>
      <c r="H596" s="47"/>
      <c r="I596" s="47"/>
      <c r="M596" s="53"/>
    </row>
    <row r="597" spans="2:13" x14ac:dyDescent="0.25">
      <c r="B597" s="44"/>
      <c r="C597" s="48"/>
      <c r="D597" s="48"/>
      <c r="E597" s="48"/>
      <c r="F597" s="48"/>
      <c r="G597" s="47"/>
      <c r="H597" s="47"/>
      <c r="I597" s="47"/>
      <c r="M597" s="53"/>
    </row>
    <row r="598" spans="2:13" x14ac:dyDescent="0.25">
      <c r="B598" s="44"/>
      <c r="C598" s="48"/>
      <c r="D598" s="48"/>
      <c r="E598" s="48"/>
      <c r="F598" s="48"/>
      <c r="G598" s="47"/>
      <c r="H598" s="47"/>
      <c r="I598" s="47"/>
      <c r="M598" s="53"/>
    </row>
    <row r="599" spans="2:13" x14ac:dyDescent="0.25">
      <c r="B599" s="44"/>
      <c r="C599" s="48"/>
      <c r="D599" s="48"/>
      <c r="E599" s="48"/>
      <c r="F599" s="48"/>
      <c r="G599" s="47"/>
      <c r="H599" s="47"/>
      <c r="I599" s="47"/>
      <c r="M599" s="53"/>
    </row>
    <row r="600" spans="2:13" x14ac:dyDescent="0.25">
      <c r="B600" s="44"/>
      <c r="C600" s="48"/>
      <c r="D600" s="48"/>
      <c r="E600" s="48"/>
      <c r="F600" s="48"/>
      <c r="G600" s="47"/>
      <c r="H600" s="47"/>
      <c r="I600" s="47"/>
      <c r="M600" s="53"/>
    </row>
    <row r="601" spans="2:13" x14ac:dyDescent="0.25">
      <c r="B601" s="44"/>
      <c r="C601" s="48"/>
      <c r="D601" s="48"/>
      <c r="E601" s="48"/>
      <c r="F601" s="48"/>
      <c r="G601" s="47"/>
      <c r="H601" s="47"/>
      <c r="I601" s="47"/>
      <c r="M601" s="53"/>
    </row>
    <row r="602" spans="2:13" x14ac:dyDescent="0.25">
      <c r="B602" s="44"/>
      <c r="C602" s="48"/>
      <c r="D602" s="48"/>
      <c r="E602" s="48"/>
      <c r="F602" s="48"/>
      <c r="G602" s="47"/>
      <c r="H602" s="47"/>
      <c r="I602" s="47"/>
      <c r="M602" s="53"/>
    </row>
    <row r="603" spans="2:13" x14ac:dyDescent="0.25">
      <c r="B603" s="44"/>
      <c r="C603" s="48"/>
      <c r="D603" s="48"/>
      <c r="E603" s="48"/>
      <c r="F603" s="48"/>
      <c r="G603" s="47"/>
      <c r="H603" s="47"/>
      <c r="I603" s="47"/>
      <c r="M603" s="53"/>
    </row>
    <row r="604" spans="2:13" x14ac:dyDescent="0.25">
      <c r="B604" s="44"/>
      <c r="C604" s="48"/>
      <c r="D604" s="48"/>
      <c r="E604" s="48"/>
      <c r="F604" s="48"/>
      <c r="G604" s="47"/>
      <c r="H604" s="47"/>
      <c r="I604" s="47"/>
      <c r="M604" s="53"/>
    </row>
    <row r="605" spans="2:13" x14ac:dyDescent="0.25">
      <c r="B605" s="44"/>
      <c r="C605" s="48"/>
      <c r="D605" s="48"/>
      <c r="E605" s="48"/>
      <c r="F605" s="48"/>
      <c r="G605" s="47"/>
      <c r="H605" s="47"/>
      <c r="I605" s="47"/>
      <c r="M605" s="53"/>
    </row>
    <row r="606" spans="2:13" x14ac:dyDescent="0.25">
      <c r="B606" s="44"/>
      <c r="C606" s="48"/>
      <c r="D606" s="48"/>
      <c r="E606" s="48"/>
      <c r="F606" s="48"/>
      <c r="G606" s="47"/>
      <c r="H606" s="47"/>
      <c r="I606" s="47"/>
      <c r="M606" s="53"/>
    </row>
    <row r="607" spans="2:13" x14ac:dyDescent="0.25">
      <c r="B607" s="44"/>
      <c r="C607" s="48"/>
      <c r="D607" s="48"/>
      <c r="E607" s="48"/>
      <c r="F607" s="48"/>
      <c r="G607" s="47"/>
      <c r="H607" s="47"/>
      <c r="I607" s="47"/>
      <c r="M607" s="53"/>
    </row>
    <row r="608" spans="2:13" x14ac:dyDescent="0.25">
      <c r="B608" s="44"/>
      <c r="C608" s="48"/>
      <c r="D608" s="48"/>
      <c r="E608" s="48"/>
      <c r="F608" s="48"/>
      <c r="G608" s="47"/>
      <c r="H608" s="47"/>
      <c r="I608" s="47"/>
      <c r="M608" s="53"/>
    </row>
    <row r="609" spans="2:13" x14ac:dyDescent="0.25">
      <c r="B609" s="44"/>
      <c r="C609" s="48"/>
      <c r="D609" s="48"/>
      <c r="E609" s="48"/>
      <c r="F609" s="48"/>
      <c r="G609" s="47"/>
      <c r="H609" s="47"/>
      <c r="I609" s="47"/>
      <c r="M609" s="53"/>
    </row>
    <row r="610" spans="2:13" x14ac:dyDescent="0.25">
      <c r="B610" s="44"/>
      <c r="C610" s="48"/>
      <c r="D610" s="48"/>
      <c r="E610" s="48"/>
      <c r="F610" s="48"/>
      <c r="G610" s="47"/>
      <c r="H610" s="47"/>
      <c r="I610" s="47"/>
      <c r="M610" s="53"/>
    </row>
    <row r="611" spans="2:13" x14ac:dyDescent="0.25">
      <c r="B611" s="44"/>
      <c r="C611" s="48"/>
      <c r="D611" s="48"/>
      <c r="E611" s="48"/>
      <c r="F611" s="48"/>
      <c r="G611" s="47"/>
      <c r="H611" s="47"/>
      <c r="I611" s="47"/>
      <c r="M611" s="53"/>
    </row>
    <row r="612" spans="2:13" x14ac:dyDescent="0.25">
      <c r="B612" s="44"/>
      <c r="C612" s="48"/>
      <c r="D612" s="48"/>
      <c r="E612" s="48"/>
      <c r="F612" s="48"/>
      <c r="G612" s="47"/>
      <c r="H612" s="47"/>
      <c r="I612" s="47"/>
      <c r="M612" s="53"/>
    </row>
    <row r="613" spans="2:13" x14ac:dyDescent="0.25">
      <c r="B613" s="44"/>
      <c r="C613" s="48"/>
      <c r="D613" s="48"/>
      <c r="E613" s="48"/>
      <c r="F613" s="48"/>
      <c r="G613" s="47"/>
      <c r="H613" s="47"/>
      <c r="I613" s="47"/>
      <c r="M613" s="53"/>
    </row>
    <row r="614" spans="2:13" x14ac:dyDescent="0.25">
      <c r="B614" s="44"/>
      <c r="C614" s="48"/>
      <c r="D614" s="48"/>
      <c r="E614" s="48"/>
      <c r="F614" s="48"/>
      <c r="G614" s="47"/>
      <c r="H614" s="47"/>
      <c r="I614" s="47"/>
      <c r="M614" s="53"/>
    </row>
    <row r="615" spans="2:13" x14ac:dyDescent="0.25">
      <c r="B615" s="44"/>
      <c r="C615" s="48"/>
      <c r="D615" s="48"/>
      <c r="E615" s="48"/>
      <c r="F615" s="48"/>
      <c r="G615" s="47"/>
      <c r="H615" s="47"/>
      <c r="I615" s="47"/>
      <c r="M615" s="53"/>
    </row>
    <row r="616" spans="2:13" x14ac:dyDescent="0.25">
      <c r="B616" s="44"/>
      <c r="C616" s="48"/>
      <c r="D616" s="48"/>
      <c r="E616" s="48"/>
      <c r="F616" s="48"/>
      <c r="G616" s="47"/>
      <c r="H616" s="47"/>
      <c r="I616" s="47"/>
      <c r="M616" s="53"/>
    </row>
    <row r="617" spans="2:13" x14ac:dyDescent="0.25">
      <c r="B617" s="44"/>
      <c r="C617" s="48"/>
      <c r="D617" s="48"/>
      <c r="E617" s="48"/>
      <c r="F617" s="48"/>
      <c r="G617" s="47"/>
      <c r="H617" s="47"/>
      <c r="I617" s="47"/>
      <c r="M617" s="53"/>
    </row>
    <row r="618" spans="2:13" x14ac:dyDescent="0.25">
      <c r="B618" s="44"/>
      <c r="C618" s="48"/>
      <c r="D618" s="48"/>
      <c r="E618" s="48"/>
      <c r="F618" s="48"/>
      <c r="G618" s="47"/>
      <c r="H618" s="47"/>
      <c r="I618" s="47"/>
      <c r="M618" s="53"/>
    </row>
    <row r="619" spans="2:13" x14ac:dyDescent="0.25">
      <c r="B619" s="44"/>
      <c r="C619" s="48"/>
      <c r="D619" s="48"/>
      <c r="E619" s="48"/>
      <c r="F619" s="48"/>
      <c r="G619" s="47"/>
      <c r="H619" s="47"/>
      <c r="I619" s="47"/>
      <c r="M619" s="53"/>
    </row>
    <row r="620" spans="2:13" x14ac:dyDescent="0.25">
      <c r="B620" s="44"/>
      <c r="C620" s="48"/>
      <c r="D620" s="48"/>
      <c r="E620" s="48"/>
      <c r="F620" s="48"/>
      <c r="G620" s="47"/>
      <c r="H620" s="47"/>
      <c r="I620" s="47"/>
      <c r="M620" s="53"/>
    </row>
    <row r="621" spans="2:13" x14ac:dyDescent="0.25">
      <c r="B621" s="44"/>
      <c r="C621" s="48"/>
      <c r="D621" s="48"/>
      <c r="E621" s="48"/>
      <c r="F621" s="48"/>
      <c r="G621" s="47"/>
      <c r="H621" s="47"/>
      <c r="I621" s="47"/>
      <c r="M621" s="53"/>
    </row>
    <row r="622" spans="2:13" x14ac:dyDescent="0.25">
      <c r="B622" s="44"/>
      <c r="C622" s="48"/>
      <c r="D622" s="48"/>
      <c r="E622" s="48"/>
      <c r="F622" s="48"/>
      <c r="G622" s="47"/>
      <c r="H622" s="47"/>
      <c r="I622" s="47"/>
      <c r="M622" s="53"/>
    </row>
    <row r="623" spans="2:13" x14ac:dyDescent="0.25">
      <c r="B623" s="44"/>
      <c r="C623" s="48"/>
      <c r="D623" s="48"/>
      <c r="E623" s="48"/>
      <c r="F623" s="48"/>
      <c r="G623" s="47"/>
      <c r="H623" s="47"/>
      <c r="I623" s="47"/>
      <c r="M623" s="53"/>
    </row>
    <row r="624" spans="2:13" x14ac:dyDescent="0.25">
      <c r="B624" s="44"/>
      <c r="C624" s="48"/>
      <c r="D624" s="48"/>
      <c r="E624" s="48"/>
      <c r="F624" s="48"/>
      <c r="G624" s="47"/>
      <c r="H624" s="47"/>
      <c r="I624" s="47"/>
      <c r="M624" s="53"/>
    </row>
    <row r="625" spans="2:13" x14ac:dyDescent="0.25">
      <c r="B625" s="44"/>
      <c r="C625" s="48"/>
      <c r="D625" s="48"/>
      <c r="E625" s="48"/>
      <c r="F625" s="48"/>
      <c r="G625" s="47"/>
      <c r="H625" s="47"/>
      <c r="I625" s="47"/>
      <c r="M625" s="53"/>
    </row>
    <row r="626" spans="2:13" x14ac:dyDescent="0.25">
      <c r="B626" s="44"/>
      <c r="C626" s="48"/>
      <c r="D626" s="48"/>
      <c r="E626" s="48"/>
      <c r="F626" s="48"/>
      <c r="G626" s="47"/>
      <c r="H626" s="47"/>
      <c r="I626" s="47"/>
      <c r="M626" s="53"/>
    </row>
    <row r="627" spans="2:13" x14ac:dyDescent="0.25">
      <c r="B627" s="44"/>
      <c r="C627" s="48"/>
      <c r="D627" s="48"/>
      <c r="E627" s="48"/>
      <c r="F627" s="48"/>
      <c r="G627" s="47"/>
      <c r="H627" s="47"/>
      <c r="I627" s="47"/>
      <c r="M627" s="53"/>
    </row>
    <row r="628" spans="2:13" x14ac:dyDescent="0.25">
      <c r="B628" s="44"/>
      <c r="C628" s="48"/>
      <c r="D628" s="48"/>
      <c r="E628" s="48"/>
      <c r="F628" s="48"/>
      <c r="G628" s="47"/>
      <c r="H628" s="47"/>
      <c r="I628" s="47"/>
      <c r="M628" s="53"/>
    </row>
    <row r="629" spans="2:13" x14ac:dyDescent="0.25">
      <c r="B629" s="44"/>
      <c r="C629" s="48"/>
      <c r="D629" s="48"/>
      <c r="E629" s="48"/>
      <c r="F629" s="48"/>
      <c r="G629" s="47"/>
      <c r="H629" s="47"/>
      <c r="I629" s="47"/>
      <c r="M629" s="53"/>
    </row>
    <row r="630" spans="2:13" x14ac:dyDescent="0.25">
      <c r="B630" s="44"/>
      <c r="C630" s="48"/>
      <c r="D630" s="48"/>
      <c r="E630" s="48"/>
      <c r="F630" s="48"/>
      <c r="G630" s="47"/>
      <c r="H630" s="47"/>
      <c r="I630" s="47"/>
      <c r="M630" s="53"/>
    </row>
    <row r="631" spans="2:13" x14ac:dyDescent="0.25">
      <c r="B631" s="44"/>
      <c r="C631" s="48"/>
      <c r="D631" s="48"/>
      <c r="E631" s="48"/>
      <c r="F631" s="48"/>
      <c r="G631" s="47"/>
      <c r="H631" s="47"/>
      <c r="I631" s="47"/>
      <c r="M631" s="53"/>
    </row>
    <row r="632" spans="2:13" x14ac:dyDescent="0.25">
      <c r="B632" s="44"/>
      <c r="C632" s="48"/>
      <c r="D632" s="48"/>
      <c r="E632" s="48"/>
      <c r="F632" s="48"/>
      <c r="G632" s="47"/>
      <c r="H632" s="47"/>
      <c r="I632" s="47"/>
      <c r="M632" s="53"/>
    </row>
    <row r="633" spans="2:13" x14ac:dyDescent="0.25">
      <c r="B633" s="44"/>
      <c r="C633" s="48"/>
      <c r="D633" s="48"/>
      <c r="E633" s="48"/>
      <c r="F633" s="48"/>
      <c r="G633" s="47"/>
      <c r="H633" s="47"/>
      <c r="I633" s="47"/>
      <c r="M633" s="53"/>
    </row>
    <row r="634" spans="2:13" x14ac:dyDescent="0.25">
      <c r="B634" s="44"/>
      <c r="C634" s="48"/>
      <c r="D634" s="48"/>
      <c r="E634" s="48"/>
      <c r="F634" s="48"/>
      <c r="G634" s="47"/>
      <c r="H634" s="47"/>
      <c r="I634" s="47"/>
      <c r="M634" s="53"/>
    </row>
    <row r="635" spans="2:13" x14ac:dyDescent="0.25">
      <c r="B635" s="44"/>
      <c r="C635" s="48"/>
      <c r="D635" s="48"/>
      <c r="E635" s="48"/>
      <c r="F635" s="48"/>
      <c r="G635" s="47"/>
      <c r="H635" s="47"/>
      <c r="I635" s="47"/>
      <c r="M635" s="53"/>
    </row>
    <row r="636" spans="2:13" x14ac:dyDescent="0.25">
      <c r="B636" s="44"/>
      <c r="C636" s="48"/>
      <c r="D636" s="48"/>
      <c r="E636" s="48"/>
      <c r="F636" s="48"/>
      <c r="G636" s="47"/>
      <c r="H636" s="47"/>
      <c r="I636" s="47"/>
      <c r="M636" s="53"/>
    </row>
    <row r="637" spans="2:13" x14ac:dyDescent="0.25">
      <c r="B637" s="44"/>
      <c r="C637" s="48"/>
      <c r="D637" s="48"/>
      <c r="E637" s="48"/>
      <c r="F637" s="48"/>
      <c r="G637" s="47"/>
      <c r="H637" s="47"/>
      <c r="I637" s="47"/>
      <c r="M637" s="53"/>
    </row>
    <row r="638" spans="2:13" x14ac:dyDescent="0.25">
      <c r="B638" s="44"/>
      <c r="C638" s="48"/>
      <c r="D638" s="48"/>
      <c r="E638" s="48"/>
      <c r="F638" s="48"/>
      <c r="G638" s="47"/>
      <c r="H638" s="47"/>
      <c r="I638" s="47"/>
      <c r="M638" s="53"/>
    </row>
    <row r="639" spans="2:13" x14ac:dyDescent="0.25">
      <c r="B639" s="44"/>
      <c r="C639" s="48"/>
      <c r="D639" s="48"/>
      <c r="E639" s="48"/>
      <c r="F639" s="48"/>
      <c r="G639" s="47"/>
      <c r="H639" s="47"/>
      <c r="I639" s="47"/>
      <c r="M639" s="53"/>
    </row>
    <row r="640" spans="2:13" x14ac:dyDescent="0.25">
      <c r="B640" s="44"/>
      <c r="C640" s="48"/>
      <c r="D640" s="48"/>
      <c r="E640" s="48"/>
      <c r="F640" s="48"/>
      <c r="G640" s="47"/>
      <c r="H640" s="47"/>
      <c r="I640" s="47"/>
      <c r="M640" s="53"/>
    </row>
    <row r="641" spans="2:13" x14ac:dyDescent="0.25">
      <c r="B641" s="44"/>
      <c r="C641" s="48"/>
      <c r="D641" s="48"/>
      <c r="E641" s="48"/>
      <c r="F641" s="48"/>
      <c r="G641" s="47"/>
      <c r="H641" s="47"/>
      <c r="I641" s="47"/>
      <c r="M641" s="53"/>
    </row>
    <row r="642" spans="2:13" x14ac:dyDescent="0.25">
      <c r="B642" s="44"/>
      <c r="C642" s="48"/>
      <c r="D642" s="48"/>
      <c r="E642" s="48"/>
      <c r="F642" s="48"/>
      <c r="G642" s="47"/>
      <c r="H642" s="47"/>
      <c r="I642" s="47"/>
      <c r="M642" s="53"/>
    </row>
    <row r="643" spans="2:13" x14ac:dyDescent="0.25">
      <c r="B643" s="44"/>
      <c r="C643" s="48"/>
      <c r="D643" s="48"/>
      <c r="E643" s="48"/>
      <c r="F643" s="48"/>
      <c r="G643" s="47"/>
      <c r="H643" s="47"/>
      <c r="I643" s="47"/>
      <c r="M643" s="53"/>
    </row>
    <row r="644" spans="2:13" x14ac:dyDescent="0.25">
      <c r="B644" s="44"/>
      <c r="C644" s="48"/>
      <c r="D644" s="48"/>
      <c r="E644" s="48"/>
      <c r="F644" s="48"/>
      <c r="G644" s="47"/>
      <c r="H644" s="47"/>
      <c r="I644" s="47"/>
      <c r="M644" s="53"/>
    </row>
    <row r="645" spans="2:13" x14ac:dyDescent="0.25">
      <c r="B645" s="44"/>
      <c r="C645" s="48"/>
      <c r="D645" s="48"/>
      <c r="E645" s="48"/>
      <c r="F645" s="48"/>
      <c r="G645" s="47"/>
      <c r="H645" s="47"/>
      <c r="I645" s="47"/>
      <c r="M645" s="53"/>
    </row>
    <row r="646" spans="2:13" x14ac:dyDescent="0.25">
      <c r="B646" s="44"/>
      <c r="C646" s="48"/>
      <c r="D646" s="48"/>
      <c r="E646" s="48"/>
      <c r="F646" s="48"/>
      <c r="G646" s="47"/>
      <c r="H646" s="47"/>
      <c r="I646" s="47"/>
      <c r="M646" s="53"/>
    </row>
    <row r="647" spans="2:13" x14ac:dyDescent="0.25">
      <c r="B647" s="44"/>
      <c r="C647" s="48"/>
      <c r="D647" s="48"/>
      <c r="E647" s="48"/>
      <c r="F647" s="48"/>
      <c r="G647" s="47"/>
      <c r="H647" s="47"/>
      <c r="I647" s="47"/>
      <c r="M647" s="53"/>
    </row>
    <row r="648" spans="2:13" x14ac:dyDescent="0.25">
      <c r="B648" s="44"/>
      <c r="C648" s="48"/>
      <c r="D648" s="48"/>
      <c r="E648" s="48"/>
      <c r="F648" s="48"/>
      <c r="G648" s="47"/>
      <c r="H648" s="47"/>
      <c r="I648" s="47"/>
      <c r="M648" s="53"/>
    </row>
    <row r="649" spans="2:13" x14ac:dyDescent="0.25">
      <c r="B649" s="44"/>
      <c r="C649" s="48"/>
      <c r="D649" s="48"/>
      <c r="E649" s="48"/>
      <c r="F649" s="48"/>
      <c r="G649" s="47"/>
      <c r="H649" s="47"/>
      <c r="I649" s="47"/>
      <c r="M649" s="53"/>
    </row>
    <row r="650" spans="2:13" x14ac:dyDescent="0.25">
      <c r="B650" s="44"/>
      <c r="C650" s="48"/>
      <c r="D650" s="48"/>
      <c r="E650" s="48"/>
      <c r="F650" s="48"/>
      <c r="G650" s="47"/>
      <c r="H650" s="47"/>
      <c r="I650" s="47"/>
      <c r="M650" s="53"/>
    </row>
    <row r="651" spans="2:13" x14ac:dyDescent="0.25">
      <c r="B651" s="44"/>
      <c r="C651" s="48"/>
      <c r="D651" s="48"/>
      <c r="E651" s="48"/>
      <c r="F651" s="48"/>
      <c r="G651" s="47"/>
      <c r="H651" s="47"/>
      <c r="I651" s="47"/>
      <c r="M651" s="53"/>
    </row>
    <row r="652" spans="2:13" x14ac:dyDescent="0.25">
      <c r="B652" s="44"/>
      <c r="C652" s="48"/>
      <c r="D652" s="48"/>
      <c r="E652" s="48"/>
      <c r="F652" s="48"/>
      <c r="G652" s="47"/>
      <c r="H652" s="47"/>
      <c r="I652" s="47"/>
      <c r="M652" s="53"/>
    </row>
    <row r="653" spans="2:13" x14ac:dyDescent="0.25">
      <c r="B653" s="44"/>
      <c r="C653" s="48"/>
      <c r="D653" s="48"/>
      <c r="E653" s="48"/>
      <c r="F653" s="48"/>
      <c r="G653" s="47"/>
      <c r="H653" s="47"/>
      <c r="I653" s="47"/>
      <c r="M653" s="53"/>
    </row>
    <row r="654" spans="2:13" x14ac:dyDescent="0.25">
      <c r="B654" s="44"/>
      <c r="C654" s="48"/>
      <c r="D654" s="48"/>
      <c r="E654" s="48"/>
      <c r="F654" s="48"/>
      <c r="G654" s="47"/>
      <c r="H654" s="47"/>
      <c r="I654" s="47"/>
      <c r="M654" s="53"/>
    </row>
    <row r="655" spans="2:13" x14ac:dyDescent="0.25">
      <c r="B655" s="44"/>
      <c r="C655" s="48"/>
      <c r="D655" s="48"/>
      <c r="E655" s="48"/>
      <c r="F655" s="48"/>
      <c r="G655" s="47"/>
      <c r="H655" s="47"/>
      <c r="I655" s="47"/>
      <c r="M655" s="53"/>
    </row>
    <row r="656" spans="2:13" x14ac:dyDescent="0.25">
      <c r="B656" s="44"/>
      <c r="C656" s="48"/>
      <c r="D656" s="48"/>
      <c r="E656" s="48"/>
      <c r="F656" s="48"/>
      <c r="G656" s="47"/>
      <c r="H656" s="47"/>
      <c r="I656" s="47"/>
      <c r="M656" s="53"/>
    </row>
    <row r="657" spans="2:13" x14ac:dyDescent="0.25">
      <c r="B657" s="44"/>
      <c r="C657" s="48"/>
      <c r="D657" s="48"/>
      <c r="E657" s="48"/>
      <c r="F657" s="48"/>
      <c r="G657" s="47"/>
      <c r="H657" s="47"/>
      <c r="I657" s="47"/>
      <c r="M657" s="53"/>
    </row>
    <row r="658" spans="2:13" x14ac:dyDescent="0.25">
      <c r="B658" s="44"/>
      <c r="C658" s="48"/>
      <c r="D658" s="48"/>
      <c r="E658" s="48"/>
      <c r="F658" s="48"/>
      <c r="G658" s="47"/>
      <c r="H658" s="47"/>
      <c r="I658" s="47"/>
      <c r="M658" s="53"/>
    </row>
    <row r="659" spans="2:13" x14ac:dyDescent="0.25">
      <c r="B659" s="44"/>
      <c r="C659" s="48"/>
      <c r="D659" s="48"/>
      <c r="E659" s="48"/>
      <c r="F659" s="48"/>
      <c r="G659" s="47"/>
      <c r="H659" s="47"/>
      <c r="I659" s="47"/>
      <c r="M659" s="53"/>
    </row>
    <row r="660" spans="2:13" x14ac:dyDescent="0.25">
      <c r="B660" s="44"/>
      <c r="C660" s="48"/>
      <c r="D660" s="48"/>
      <c r="E660" s="48"/>
      <c r="F660" s="48"/>
      <c r="G660" s="47"/>
      <c r="H660" s="47"/>
      <c r="I660" s="47"/>
      <c r="M660" s="53"/>
    </row>
    <row r="661" spans="2:13" x14ac:dyDescent="0.25">
      <c r="B661" s="44"/>
      <c r="C661" s="48"/>
      <c r="D661" s="48"/>
      <c r="E661" s="48"/>
      <c r="F661" s="48"/>
      <c r="G661" s="47"/>
      <c r="H661" s="47"/>
      <c r="I661" s="47"/>
      <c r="M661" s="53"/>
    </row>
    <row r="662" spans="2:13" x14ac:dyDescent="0.25">
      <c r="B662" s="44"/>
      <c r="C662" s="48"/>
      <c r="D662" s="48"/>
      <c r="E662" s="48"/>
      <c r="F662" s="48"/>
      <c r="G662" s="47"/>
      <c r="H662" s="47"/>
      <c r="I662" s="47"/>
      <c r="M662" s="53"/>
    </row>
    <row r="663" spans="2:13" x14ac:dyDescent="0.25">
      <c r="B663" s="44"/>
      <c r="C663" s="48"/>
      <c r="D663" s="48"/>
      <c r="E663" s="48"/>
      <c r="F663" s="48"/>
      <c r="G663" s="47"/>
      <c r="H663" s="47"/>
      <c r="I663" s="47"/>
      <c r="M663" s="53"/>
    </row>
    <row r="664" spans="2:13" x14ac:dyDescent="0.25">
      <c r="B664" s="44"/>
      <c r="C664" s="48"/>
      <c r="D664" s="48"/>
      <c r="E664" s="48"/>
      <c r="F664" s="48"/>
      <c r="G664" s="47"/>
      <c r="H664" s="47"/>
      <c r="I664" s="47"/>
      <c r="M664" s="53"/>
    </row>
    <row r="665" spans="2:13" x14ac:dyDescent="0.25">
      <c r="B665" s="44"/>
      <c r="C665" s="48"/>
      <c r="D665" s="48"/>
      <c r="E665" s="48"/>
      <c r="F665" s="48"/>
      <c r="G665" s="47"/>
      <c r="H665" s="47"/>
      <c r="I665" s="47"/>
      <c r="M665" s="53"/>
    </row>
    <row r="666" spans="2:13" x14ac:dyDescent="0.25">
      <c r="B666" s="44"/>
      <c r="C666" s="48"/>
      <c r="D666" s="48"/>
      <c r="E666" s="48"/>
      <c r="F666" s="48"/>
      <c r="G666" s="47"/>
      <c r="H666" s="47"/>
      <c r="I666" s="47"/>
      <c r="M666" s="53"/>
    </row>
    <row r="667" spans="2:13" x14ac:dyDescent="0.25">
      <c r="B667" s="44"/>
      <c r="C667" s="48"/>
      <c r="D667" s="48"/>
      <c r="E667" s="48"/>
      <c r="F667" s="48"/>
      <c r="G667" s="47"/>
      <c r="H667" s="47"/>
      <c r="I667" s="47"/>
      <c r="M667" s="53"/>
    </row>
    <row r="668" spans="2:13" x14ac:dyDescent="0.25">
      <c r="B668" s="44"/>
      <c r="C668" s="48"/>
      <c r="D668" s="48"/>
      <c r="E668" s="48"/>
      <c r="F668" s="48"/>
      <c r="G668" s="47"/>
      <c r="H668" s="47"/>
      <c r="I668" s="47"/>
      <c r="M668" s="53"/>
    </row>
    <row r="669" spans="2:13" x14ac:dyDescent="0.25">
      <c r="B669" s="44"/>
      <c r="C669" s="48"/>
      <c r="D669" s="48"/>
      <c r="E669" s="48"/>
      <c r="F669" s="48"/>
      <c r="G669" s="47"/>
      <c r="H669" s="47"/>
      <c r="I669" s="47"/>
      <c r="M669" s="53"/>
    </row>
    <row r="670" spans="2:13" x14ac:dyDescent="0.25">
      <c r="B670" s="44"/>
      <c r="C670" s="48"/>
      <c r="D670" s="48"/>
      <c r="E670" s="48"/>
      <c r="F670" s="48"/>
      <c r="G670" s="47"/>
      <c r="H670" s="47"/>
      <c r="I670" s="47"/>
      <c r="M670" s="53"/>
    </row>
    <row r="671" spans="2:13" x14ac:dyDescent="0.25">
      <c r="B671" s="44"/>
      <c r="C671" s="48"/>
      <c r="D671" s="48"/>
      <c r="E671" s="48"/>
      <c r="F671" s="48"/>
      <c r="G671" s="47"/>
      <c r="H671" s="47"/>
      <c r="I671" s="47"/>
      <c r="M671" s="53"/>
    </row>
    <row r="672" spans="2:13" x14ac:dyDescent="0.25">
      <c r="B672" s="44"/>
      <c r="C672" s="48"/>
      <c r="D672" s="48"/>
      <c r="E672" s="48"/>
      <c r="F672" s="48"/>
      <c r="G672" s="47"/>
      <c r="H672" s="47"/>
      <c r="I672" s="47"/>
      <c r="M672" s="53"/>
    </row>
    <row r="673" spans="2:13" x14ac:dyDescent="0.25">
      <c r="B673" s="44"/>
      <c r="C673" s="48"/>
      <c r="D673" s="48"/>
      <c r="E673" s="48"/>
      <c r="F673" s="48"/>
      <c r="G673" s="47"/>
      <c r="H673" s="47"/>
      <c r="I673" s="47"/>
      <c r="M673" s="53"/>
    </row>
    <row r="674" spans="2:13" x14ac:dyDescent="0.25">
      <c r="B674" s="44"/>
      <c r="C674" s="48"/>
      <c r="D674" s="48"/>
      <c r="E674" s="48"/>
      <c r="F674" s="48"/>
      <c r="G674" s="47"/>
      <c r="H674" s="47"/>
      <c r="I674" s="47"/>
      <c r="M674" s="53"/>
    </row>
    <row r="675" spans="2:13" x14ac:dyDescent="0.25">
      <c r="B675" s="44"/>
      <c r="C675" s="48"/>
      <c r="D675" s="48"/>
      <c r="E675" s="48"/>
      <c r="F675" s="48"/>
      <c r="G675" s="47"/>
      <c r="H675" s="47"/>
      <c r="I675" s="47"/>
      <c r="M675" s="53"/>
    </row>
    <row r="676" spans="2:13" x14ac:dyDescent="0.25">
      <c r="B676" s="44"/>
      <c r="C676" s="48"/>
      <c r="D676" s="48"/>
      <c r="E676" s="48"/>
      <c r="F676" s="48"/>
      <c r="G676" s="47"/>
      <c r="H676" s="47"/>
      <c r="I676" s="47"/>
      <c r="M676" s="53"/>
    </row>
    <row r="677" spans="2:13" x14ac:dyDescent="0.25">
      <c r="B677" s="44"/>
      <c r="C677" s="48"/>
      <c r="D677" s="48"/>
      <c r="E677" s="48"/>
      <c r="F677" s="48"/>
      <c r="G677" s="47"/>
      <c r="H677" s="47"/>
      <c r="I677" s="47"/>
      <c r="M677" s="53"/>
    </row>
    <row r="678" spans="2:13" x14ac:dyDescent="0.25">
      <c r="B678" s="44"/>
      <c r="C678" s="48"/>
      <c r="D678" s="48"/>
      <c r="E678" s="48"/>
      <c r="F678" s="48"/>
      <c r="G678" s="47"/>
      <c r="H678" s="47"/>
      <c r="I678" s="47"/>
      <c r="M678" s="53"/>
    </row>
    <row r="679" spans="2:13" x14ac:dyDescent="0.25">
      <c r="B679" s="44"/>
      <c r="C679" s="48"/>
      <c r="D679" s="48"/>
      <c r="E679" s="48"/>
      <c r="F679" s="48"/>
      <c r="G679" s="47"/>
      <c r="H679" s="47"/>
      <c r="I679" s="47"/>
      <c r="M679" s="53"/>
    </row>
    <row r="680" spans="2:13" x14ac:dyDescent="0.25">
      <c r="B680" s="44"/>
      <c r="C680" s="48"/>
      <c r="D680" s="48"/>
      <c r="E680" s="48"/>
      <c r="F680" s="48"/>
      <c r="G680" s="47"/>
      <c r="H680" s="47"/>
      <c r="I680" s="47"/>
      <c r="M680" s="53"/>
    </row>
    <row r="681" spans="2:13" x14ac:dyDescent="0.25">
      <c r="B681" s="44"/>
      <c r="C681" s="48"/>
      <c r="D681" s="48"/>
      <c r="E681" s="48"/>
      <c r="F681" s="48"/>
      <c r="G681" s="47"/>
      <c r="H681" s="47"/>
      <c r="I681" s="47"/>
      <c r="M681" s="53"/>
    </row>
    <row r="682" spans="2:13" x14ac:dyDescent="0.25">
      <c r="B682" s="44"/>
      <c r="C682" s="48"/>
      <c r="D682" s="48"/>
      <c r="E682" s="48"/>
      <c r="F682" s="48"/>
      <c r="G682" s="47"/>
      <c r="H682" s="47"/>
      <c r="I682" s="47"/>
      <c r="M682" s="53"/>
    </row>
    <row r="683" spans="2:13" x14ac:dyDescent="0.25">
      <c r="B683" s="44"/>
      <c r="C683" s="48"/>
      <c r="D683" s="48"/>
      <c r="E683" s="48"/>
      <c r="F683" s="48"/>
      <c r="G683" s="47"/>
      <c r="H683" s="47"/>
      <c r="I683" s="47"/>
      <c r="M683" s="53"/>
    </row>
    <row r="684" spans="2:13" x14ac:dyDescent="0.25">
      <c r="B684" s="44"/>
      <c r="C684" s="48"/>
      <c r="D684" s="48"/>
      <c r="E684" s="48"/>
      <c r="F684" s="48"/>
      <c r="G684" s="47"/>
      <c r="H684" s="47"/>
      <c r="I684" s="47"/>
      <c r="M684" s="53"/>
    </row>
    <row r="685" spans="2:13" x14ac:dyDescent="0.25">
      <c r="B685" s="44"/>
      <c r="C685" s="48"/>
      <c r="D685" s="48"/>
      <c r="E685" s="48"/>
      <c r="F685" s="48"/>
      <c r="G685" s="47"/>
      <c r="H685" s="47"/>
      <c r="I685" s="47"/>
      <c r="M685" s="53"/>
    </row>
    <row r="686" spans="2:13" x14ac:dyDescent="0.25">
      <c r="B686" s="44"/>
      <c r="C686" s="48"/>
      <c r="D686" s="48"/>
      <c r="E686" s="48"/>
      <c r="F686" s="48"/>
      <c r="G686" s="47"/>
      <c r="H686" s="47"/>
      <c r="I686" s="47"/>
      <c r="M686" s="53"/>
    </row>
    <row r="687" spans="2:13" x14ac:dyDescent="0.25">
      <c r="B687" s="44"/>
      <c r="C687" s="48"/>
      <c r="D687" s="48"/>
      <c r="E687" s="48"/>
      <c r="F687" s="48"/>
      <c r="G687" s="47"/>
      <c r="H687" s="47"/>
      <c r="I687" s="47"/>
      <c r="M687" s="53"/>
    </row>
    <row r="688" spans="2:13" x14ac:dyDescent="0.25">
      <c r="B688" s="44"/>
      <c r="C688" s="48"/>
      <c r="D688" s="48"/>
      <c r="E688" s="48"/>
      <c r="F688" s="48"/>
      <c r="G688" s="47"/>
      <c r="H688" s="47"/>
      <c r="I688" s="47"/>
      <c r="M688" s="53"/>
    </row>
    <row r="689" spans="2:13" x14ac:dyDescent="0.25">
      <c r="B689" s="44"/>
      <c r="C689" s="48"/>
      <c r="D689" s="48"/>
      <c r="E689" s="48"/>
      <c r="F689" s="48"/>
      <c r="G689" s="47"/>
      <c r="H689" s="47"/>
      <c r="I689" s="47"/>
      <c r="M689" s="53"/>
    </row>
    <row r="690" spans="2:13" x14ac:dyDescent="0.25">
      <c r="B690" s="44"/>
      <c r="C690" s="48"/>
      <c r="D690" s="48"/>
      <c r="E690" s="48"/>
      <c r="F690" s="48"/>
      <c r="G690" s="47"/>
      <c r="H690" s="47"/>
      <c r="I690" s="47"/>
      <c r="M690" s="53"/>
    </row>
    <row r="691" spans="2:13" x14ac:dyDescent="0.25">
      <c r="B691" s="44"/>
      <c r="C691" s="48"/>
      <c r="D691" s="48"/>
      <c r="E691" s="48"/>
      <c r="F691" s="48"/>
      <c r="G691" s="47"/>
      <c r="H691" s="47"/>
      <c r="I691" s="47"/>
      <c r="M691" s="53"/>
    </row>
    <row r="692" spans="2:13" x14ac:dyDescent="0.25">
      <c r="B692" s="44"/>
      <c r="C692" s="48"/>
      <c r="D692" s="48"/>
      <c r="E692" s="48"/>
      <c r="F692" s="48"/>
      <c r="G692" s="47"/>
      <c r="H692" s="47"/>
      <c r="I692" s="47"/>
      <c r="M692" s="53"/>
    </row>
    <row r="693" spans="2:13" x14ac:dyDescent="0.25">
      <c r="B693" s="44"/>
      <c r="C693" s="48"/>
      <c r="D693" s="48"/>
      <c r="E693" s="48"/>
      <c r="F693" s="48"/>
      <c r="G693" s="47"/>
      <c r="H693" s="47"/>
      <c r="I693" s="47"/>
      <c r="M693" s="53"/>
    </row>
    <row r="694" spans="2:13" x14ac:dyDescent="0.25">
      <c r="B694" s="44"/>
      <c r="C694" s="48"/>
      <c r="D694" s="48"/>
      <c r="E694" s="48"/>
      <c r="F694" s="48"/>
      <c r="G694" s="47"/>
      <c r="H694" s="47"/>
      <c r="I694" s="47"/>
      <c r="M694" s="53"/>
    </row>
    <row r="695" spans="2:13" x14ac:dyDescent="0.25">
      <c r="B695" s="44"/>
      <c r="C695" s="48"/>
      <c r="D695" s="48"/>
      <c r="E695" s="48"/>
      <c r="F695" s="48"/>
      <c r="G695" s="47"/>
      <c r="H695" s="47"/>
      <c r="I695" s="47"/>
      <c r="M695" s="53"/>
    </row>
    <row r="696" spans="2:13" x14ac:dyDescent="0.25">
      <c r="B696" s="44"/>
      <c r="C696" s="48"/>
      <c r="D696" s="48"/>
      <c r="E696" s="48"/>
      <c r="F696" s="48"/>
      <c r="G696" s="47"/>
      <c r="H696" s="47"/>
      <c r="I696" s="47"/>
      <c r="M696" s="53"/>
    </row>
    <row r="697" spans="2:13" x14ac:dyDescent="0.25">
      <c r="B697" s="44"/>
      <c r="C697" s="48"/>
      <c r="D697" s="48"/>
      <c r="E697" s="48"/>
      <c r="F697" s="48"/>
      <c r="G697" s="47"/>
      <c r="H697" s="47"/>
      <c r="I697" s="47"/>
      <c r="M697" s="53"/>
    </row>
    <row r="698" spans="2:13" x14ac:dyDescent="0.25">
      <c r="B698" s="44"/>
      <c r="C698" s="48"/>
      <c r="D698" s="48"/>
      <c r="E698" s="48"/>
      <c r="F698" s="48"/>
      <c r="G698" s="47"/>
      <c r="H698" s="47"/>
      <c r="I698" s="47"/>
      <c r="M698" s="53"/>
    </row>
    <row r="699" spans="2:13" x14ac:dyDescent="0.25">
      <c r="B699" s="44"/>
      <c r="C699" s="48"/>
      <c r="D699" s="48"/>
      <c r="E699" s="48"/>
      <c r="F699" s="48"/>
      <c r="G699" s="47"/>
      <c r="H699" s="47"/>
      <c r="I699" s="47"/>
      <c r="M699" s="53"/>
    </row>
    <row r="700" spans="2:13" x14ac:dyDescent="0.25">
      <c r="B700" s="44"/>
      <c r="C700" s="48"/>
      <c r="D700" s="48"/>
      <c r="E700" s="48"/>
      <c r="F700" s="48"/>
      <c r="G700" s="47"/>
      <c r="H700" s="47"/>
      <c r="I700" s="47"/>
      <c r="M700" s="53"/>
    </row>
    <row r="701" spans="2:13" x14ac:dyDescent="0.25">
      <c r="B701" s="44"/>
      <c r="C701" s="48"/>
      <c r="D701" s="48"/>
      <c r="E701" s="48"/>
      <c r="F701" s="48"/>
      <c r="G701" s="47"/>
      <c r="H701" s="47"/>
      <c r="I701" s="47"/>
      <c r="M701" s="53"/>
    </row>
    <row r="702" spans="2:13" x14ac:dyDescent="0.25">
      <c r="B702" s="44"/>
      <c r="C702" s="48"/>
      <c r="D702" s="48"/>
      <c r="E702" s="48"/>
      <c r="F702" s="48"/>
      <c r="G702" s="47"/>
      <c r="H702" s="47"/>
      <c r="I702" s="47"/>
      <c r="M702" s="53"/>
    </row>
    <row r="703" spans="2:13" x14ac:dyDescent="0.25">
      <c r="B703" s="44"/>
      <c r="C703" s="48"/>
      <c r="D703" s="48"/>
      <c r="E703" s="48"/>
      <c r="F703" s="48"/>
      <c r="G703" s="47"/>
      <c r="H703" s="47"/>
      <c r="I703" s="47"/>
      <c r="M703" s="53"/>
    </row>
    <row r="704" spans="2:13" x14ac:dyDescent="0.25">
      <c r="B704" s="44"/>
      <c r="C704" s="48"/>
      <c r="D704" s="48"/>
      <c r="E704" s="48"/>
      <c r="F704" s="48"/>
      <c r="G704" s="47"/>
      <c r="H704" s="47"/>
      <c r="I704" s="47"/>
      <c r="M704" s="53"/>
    </row>
    <row r="705" spans="2:13" x14ac:dyDescent="0.25">
      <c r="B705" s="44"/>
      <c r="C705" s="48"/>
      <c r="D705" s="48"/>
      <c r="E705" s="48"/>
      <c r="F705" s="48"/>
      <c r="G705" s="47"/>
      <c r="H705" s="47"/>
      <c r="I705" s="47"/>
      <c r="M705" s="53"/>
    </row>
    <row r="706" spans="2:13" x14ac:dyDescent="0.25">
      <c r="B706" s="44"/>
      <c r="C706" s="48"/>
      <c r="D706" s="48"/>
      <c r="E706" s="48"/>
      <c r="F706" s="48"/>
      <c r="G706" s="47"/>
      <c r="H706" s="47"/>
      <c r="I706" s="47"/>
      <c r="M706" s="53"/>
    </row>
    <row r="707" spans="2:13" x14ac:dyDescent="0.25">
      <c r="B707" s="44"/>
      <c r="C707" s="48"/>
      <c r="D707" s="48"/>
      <c r="E707" s="48"/>
      <c r="F707" s="48"/>
      <c r="G707" s="47"/>
      <c r="H707" s="47"/>
      <c r="I707" s="47"/>
      <c r="M707" s="53"/>
    </row>
    <row r="708" spans="2:13" x14ac:dyDescent="0.25">
      <c r="B708" s="44"/>
      <c r="C708" s="48"/>
      <c r="D708" s="48"/>
      <c r="E708" s="48"/>
      <c r="F708" s="48"/>
      <c r="G708" s="47"/>
      <c r="H708" s="47"/>
      <c r="I708" s="47"/>
      <c r="M708" s="53"/>
    </row>
    <row r="709" spans="2:13" x14ac:dyDescent="0.25">
      <c r="B709" s="44"/>
      <c r="C709" s="48"/>
      <c r="D709" s="48"/>
      <c r="E709" s="48"/>
      <c r="F709" s="48"/>
      <c r="G709" s="47"/>
      <c r="H709" s="47"/>
      <c r="I709" s="47"/>
      <c r="M709" s="53"/>
    </row>
    <row r="710" spans="2:13" x14ac:dyDescent="0.25">
      <c r="B710" s="44"/>
      <c r="C710" s="48"/>
      <c r="D710" s="48"/>
      <c r="E710" s="48"/>
      <c r="F710" s="48"/>
      <c r="G710" s="47"/>
      <c r="H710" s="47"/>
      <c r="I710" s="47"/>
      <c r="M710" s="53"/>
    </row>
    <row r="711" spans="2:13" x14ac:dyDescent="0.25">
      <c r="B711" s="44"/>
      <c r="C711" s="48"/>
      <c r="D711" s="48"/>
      <c r="E711" s="48"/>
      <c r="F711" s="48"/>
      <c r="G711" s="47"/>
      <c r="H711" s="47"/>
      <c r="I711" s="47"/>
      <c r="M711" s="53"/>
    </row>
    <row r="712" spans="2:13" x14ac:dyDescent="0.25">
      <c r="B712" s="44"/>
      <c r="C712" s="48"/>
      <c r="D712" s="48"/>
      <c r="E712" s="48"/>
      <c r="F712" s="48"/>
      <c r="G712" s="47"/>
      <c r="H712" s="47"/>
      <c r="I712" s="47"/>
      <c r="M712" s="53"/>
    </row>
    <row r="713" spans="2:13" x14ac:dyDescent="0.25">
      <c r="B713" s="44"/>
      <c r="C713" s="48"/>
      <c r="D713" s="48"/>
      <c r="E713" s="48"/>
      <c r="F713" s="48"/>
      <c r="G713" s="47"/>
      <c r="H713" s="47"/>
      <c r="I713" s="47"/>
      <c r="M713" s="53"/>
    </row>
    <row r="714" spans="2:13" x14ac:dyDescent="0.25">
      <c r="B714" s="44"/>
      <c r="C714" s="48"/>
      <c r="D714" s="48"/>
      <c r="E714" s="48"/>
      <c r="F714" s="48"/>
      <c r="G714" s="47"/>
      <c r="H714" s="47"/>
      <c r="I714" s="47"/>
      <c r="M714" s="53"/>
    </row>
    <row r="715" spans="2:13" x14ac:dyDescent="0.25">
      <c r="B715" s="44"/>
      <c r="C715" s="48"/>
      <c r="D715" s="48"/>
      <c r="E715" s="48"/>
      <c r="F715" s="48"/>
      <c r="G715" s="47"/>
      <c r="H715" s="47"/>
      <c r="I715" s="47"/>
      <c r="M715" s="53"/>
    </row>
    <row r="716" spans="2:13" x14ac:dyDescent="0.25">
      <c r="B716" s="44"/>
      <c r="C716" s="48"/>
      <c r="D716" s="48"/>
      <c r="E716" s="48"/>
      <c r="F716" s="48"/>
      <c r="G716" s="47"/>
      <c r="H716" s="47"/>
      <c r="I716" s="47"/>
      <c r="M716" s="53"/>
    </row>
    <row r="717" spans="2:13" x14ac:dyDescent="0.25">
      <c r="B717" s="44"/>
      <c r="C717" s="48"/>
      <c r="D717" s="48"/>
      <c r="E717" s="48"/>
      <c r="F717" s="48"/>
      <c r="G717" s="47"/>
      <c r="H717" s="47"/>
      <c r="I717" s="47"/>
      <c r="M717" s="53"/>
    </row>
    <row r="718" spans="2:13" x14ac:dyDescent="0.25">
      <c r="B718" s="44"/>
      <c r="C718" s="48"/>
      <c r="D718" s="48"/>
      <c r="E718" s="48"/>
      <c r="F718" s="48"/>
      <c r="G718" s="47"/>
      <c r="H718" s="47"/>
      <c r="I718" s="47"/>
      <c r="M718" s="53"/>
    </row>
    <row r="719" spans="2:13" x14ac:dyDescent="0.25">
      <c r="B719" s="44"/>
      <c r="C719" s="48"/>
      <c r="D719" s="48"/>
      <c r="E719" s="48"/>
      <c r="F719" s="48"/>
      <c r="G719" s="47"/>
      <c r="H719" s="47"/>
      <c r="I719" s="47"/>
      <c r="M719" s="53"/>
    </row>
    <row r="720" spans="2:13" x14ac:dyDescent="0.25">
      <c r="B720" s="44"/>
      <c r="C720" s="48"/>
      <c r="D720" s="48"/>
      <c r="E720" s="48"/>
      <c r="F720" s="48"/>
      <c r="G720" s="47"/>
      <c r="H720" s="47"/>
      <c r="I720" s="47"/>
      <c r="M720" s="53"/>
    </row>
    <row r="721" spans="2:13" x14ac:dyDescent="0.25">
      <c r="B721" s="44"/>
      <c r="C721" s="48"/>
      <c r="D721" s="48"/>
      <c r="E721" s="48"/>
      <c r="F721" s="48"/>
      <c r="G721" s="47"/>
      <c r="H721" s="47"/>
      <c r="I721" s="47"/>
      <c r="M721" s="53"/>
    </row>
    <row r="722" spans="2:13" x14ac:dyDescent="0.25">
      <c r="B722" s="44"/>
      <c r="C722" s="48"/>
      <c r="D722" s="48"/>
      <c r="E722" s="48"/>
      <c r="F722" s="48"/>
      <c r="G722" s="47"/>
      <c r="H722" s="47"/>
      <c r="I722" s="47"/>
      <c r="M722" s="53"/>
    </row>
    <row r="723" spans="2:13" x14ac:dyDescent="0.25">
      <c r="B723" s="44"/>
      <c r="C723" s="48"/>
      <c r="D723" s="48"/>
      <c r="E723" s="48"/>
      <c r="F723" s="48"/>
      <c r="G723" s="47"/>
      <c r="H723" s="47"/>
      <c r="I723" s="47"/>
      <c r="M723" s="53"/>
    </row>
    <row r="724" spans="2:13" x14ac:dyDescent="0.25">
      <c r="B724" s="44"/>
      <c r="C724" s="48"/>
      <c r="D724" s="48"/>
      <c r="E724" s="48"/>
      <c r="F724" s="48"/>
      <c r="G724" s="47"/>
      <c r="H724" s="47"/>
      <c r="I724" s="47"/>
      <c r="M724" s="53"/>
    </row>
    <row r="725" spans="2:13" x14ac:dyDescent="0.25">
      <c r="B725" s="44"/>
      <c r="C725" s="48"/>
      <c r="D725" s="48"/>
      <c r="E725" s="48"/>
      <c r="F725" s="48"/>
      <c r="G725" s="47"/>
      <c r="H725" s="47"/>
      <c r="I725" s="47"/>
      <c r="M725" s="53"/>
    </row>
    <row r="726" spans="2:13" x14ac:dyDescent="0.25">
      <c r="B726" s="44"/>
      <c r="C726" s="48"/>
      <c r="D726" s="48"/>
      <c r="E726" s="48"/>
      <c r="F726" s="48"/>
      <c r="G726" s="47"/>
      <c r="H726" s="47"/>
      <c r="I726" s="47"/>
      <c r="M726" s="53"/>
    </row>
    <row r="727" spans="2:13" x14ac:dyDescent="0.25">
      <c r="B727" s="44"/>
      <c r="C727" s="48"/>
      <c r="D727" s="48"/>
      <c r="E727" s="48"/>
      <c r="F727" s="48"/>
      <c r="G727" s="47"/>
      <c r="H727" s="47"/>
      <c r="I727" s="47"/>
      <c r="M727" s="53"/>
    </row>
    <row r="728" spans="2:13" x14ac:dyDescent="0.25">
      <c r="B728" s="44"/>
      <c r="C728" s="48"/>
      <c r="D728" s="48"/>
      <c r="E728" s="48"/>
      <c r="F728" s="48"/>
      <c r="G728" s="47"/>
      <c r="H728" s="47"/>
      <c r="I728" s="47"/>
      <c r="M728" s="53"/>
    </row>
    <row r="729" spans="2:13" x14ac:dyDescent="0.25">
      <c r="B729" s="44"/>
      <c r="C729" s="48"/>
      <c r="D729" s="48"/>
      <c r="E729" s="48"/>
      <c r="F729" s="48"/>
      <c r="G729" s="47"/>
      <c r="H729" s="47"/>
      <c r="I729" s="47"/>
      <c r="M729" s="53"/>
    </row>
    <row r="730" spans="2:13" x14ac:dyDescent="0.25">
      <c r="B730" s="44"/>
      <c r="C730" s="48"/>
      <c r="D730" s="48"/>
      <c r="E730" s="48"/>
      <c r="F730" s="48"/>
      <c r="G730" s="47"/>
      <c r="H730" s="47"/>
      <c r="I730" s="47"/>
      <c r="M730" s="53"/>
    </row>
    <row r="731" spans="2:13" x14ac:dyDescent="0.25">
      <c r="B731" s="44"/>
      <c r="C731" s="48"/>
      <c r="D731" s="48"/>
      <c r="E731" s="48"/>
      <c r="F731" s="48"/>
      <c r="G731" s="47"/>
      <c r="H731" s="47"/>
      <c r="I731" s="47"/>
      <c r="M731" s="53"/>
    </row>
    <row r="732" spans="2:13" x14ac:dyDescent="0.25">
      <c r="B732" s="44"/>
      <c r="C732" s="48"/>
      <c r="D732" s="48"/>
      <c r="E732" s="48"/>
      <c r="F732" s="48"/>
      <c r="G732" s="47"/>
      <c r="H732" s="47"/>
      <c r="I732" s="47"/>
      <c r="M732" s="53"/>
    </row>
    <row r="733" spans="2:13" x14ac:dyDescent="0.25">
      <c r="B733" s="44"/>
      <c r="C733" s="48"/>
      <c r="D733" s="48"/>
      <c r="E733" s="48"/>
      <c r="F733" s="48"/>
      <c r="G733" s="47"/>
      <c r="H733" s="47"/>
      <c r="I733" s="47"/>
      <c r="M733" s="53"/>
    </row>
    <row r="734" spans="2:13" x14ac:dyDescent="0.25">
      <c r="B734" s="44"/>
      <c r="C734" s="48"/>
      <c r="D734" s="48"/>
      <c r="E734" s="48"/>
      <c r="F734" s="48"/>
      <c r="G734" s="47"/>
      <c r="H734" s="47"/>
      <c r="I734" s="47"/>
      <c r="M734" s="53"/>
    </row>
    <row r="735" spans="2:13" x14ac:dyDescent="0.25">
      <c r="B735" s="44"/>
      <c r="C735" s="48"/>
      <c r="D735" s="48"/>
      <c r="E735" s="48"/>
      <c r="F735" s="48"/>
      <c r="G735" s="47"/>
      <c r="H735" s="47"/>
      <c r="I735" s="47"/>
      <c r="M735" s="53"/>
    </row>
    <row r="736" spans="2:13" x14ac:dyDescent="0.25">
      <c r="B736" s="44"/>
      <c r="C736" s="48"/>
      <c r="D736" s="48"/>
      <c r="E736" s="48"/>
      <c r="F736" s="48"/>
      <c r="G736" s="47"/>
      <c r="H736" s="47"/>
      <c r="I736" s="47"/>
      <c r="M736" s="53"/>
    </row>
    <row r="737" spans="2:13" x14ac:dyDescent="0.25">
      <c r="B737" s="44"/>
      <c r="C737" s="48"/>
      <c r="D737" s="48"/>
      <c r="E737" s="48"/>
      <c r="F737" s="48"/>
      <c r="G737" s="47"/>
      <c r="H737" s="47"/>
      <c r="I737" s="47"/>
      <c r="M737" s="53"/>
    </row>
    <row r="738" spans="2:13" x14ac:dyDescent="0.25">
      <c r="B738" s="44"/>
      <c r="C738" s="48"/>
      <c r="D738" s="48"/>
      <c r="E738" s="48"/>
      <c r="F738" s="48"/>
      <c r="G738" s="47"/>
      <c r="H738" s="47"/>
      <c r="I738" s="47"/>
      <c r="M738" s="53"/>
    </row>
    <row r="739" spans="2:13" x14ac:dyDescent="0.25">
      <c r="B739" s="44"/>
      <c r="C739" s="48"/>
      <c r="D739" s="48"/>
      <c r="E739" s="48"/>
      <c r="F739" s="48"/>
      <c r="G739" s="47"/>
      <c r="H739" s="47"/>
      <c r="I739" s="47"/>
      <c r="M739" s="53"/>
    </row>
    <row r="740" spans="2:13" x14ac:dyDescent="0.25">
      <c r="B740" s="44"/>
      <c r="C740" s="48"/>
      <c r="D740" s="48"/>
      <c r="E740" s="48"/>
      <c r="F740" s="48"/>
      <c r="G740" s="47"/>
      <c r="H740" s="47"/>
      <c r="I740" s="47"/>
      <c r="M740" s="53"/>
    </row>
    <row r="741" spans="2:13" x14ac:dyDescent="0.25">
      <c r="B741" s="44"/>
      <c r="C741" s="48"/>
      <c r="D741" s="48"/>
      <c r="E741" s="48"/>
      <c r="F741" s="48"/>
      <c r="G741" s="47"/>
      <c r="H741" s="47"/>
      <c r="I741" s="47"/>
      <c r="M741" s="53"/>
    </row>
    <row r="742" spans="2:13" x14ac:dyDescent="0.25">
      <c r="B742" s="44"/>
      <c r="C742" s="48"/>
      <c r="D742" s="48"/>
      <c r="E742" s="48"/>
      <c r="F742" s="48"/>
      <c r="G742" s="47"/>
      <c r="H742" s="47"/>
      <c r="I742" s="47"/>
      <c r="M742" s="53"/>
    </row>
    <row r="743" spans="2:13" x14ac:dyDescent="0.25">
      <c r="B743" s="44"/>
      <c r="C743" s="48"/>
      <c r="D743" s="48"/>
      <c r="E743" s="48"/>
      <c r="F743" s="48"/>
      <c r="G743" s="47"/>
      <c r="H743" s="47"/>
      <c r="I743" s="47"/>
      <c r="M743" s="53"/>
    </row>
    <row r="744" spans="2:13" x14ac:dyDescent="0.25">
      <c r="B744" s="44"/>
      <c r="C744" s="48"/>
      <c r="D744" s="48"/>
      <c r="E744" s="48"/>
      <c r="F744" s="48"/>
      <c r="G744" s="47"/>
      <c r="H744" s="47"/>
      <c r="I744" s="47"/>
      <c r="M744" s="53"/>
    </row>
    <row r="745" spans="2:13" x14ac:dyDescent="0.25">
      <c r="B745" s="44"/>
      <c r="C745" s="48"/>
      <c r="D745" s="48"/>
      <c r="E745" s="48"/>
      <c r="F745" s="48"/>
      <c r="G745" s="47"/>
      <c r="H745" s="47"/>
      <c r="I745" s="47"/>
      <c r="M745" s="53"/>
    </row>
    <row r="746" spans="2:13" x14ac:dyDescent="0.25">
      <c r="B746" s="44"/>
      <c r="C746" s="48"/>
      <c r="D746" s="48"/>
      <c r="E746" s="48"/>
      <c r="F746" s="48"/>
      <c r="G746" s="47"/>
      <c r="H746" s="47"/>
      <c r="I746" s="47"/>
      <c r="M746" s="53"/>
    </row>
    <row r="747" spans="2:13" x14ac:dyDescent="0.25">
      <c r="B747" s="44"/>
      <c r="C747" s="48"/>
      <c r="D747" s="48"/>
      <c r="E747" s="48"/>
      <c r="F747" s="48"/>
      <c r="G747" s="47"/>
      <c r="H747" s="47"/>
      <c r="I747" s="47"/>
      <c r="M747" s="53"/>
    </row>
    <row r="748" spans="2:13" x14ac:dyDescent="0.25">
      <c r="B748" s="44"/>
      <c r="C748" s="48"/>
      <c r="D748" s="48"/>
      <c r="E748" s="48"/>
      <c r="F748" s="48"/>
      <c r="G748" s="47"/>
      <c r="H748" s="47"/>
      <c r="I748" s="47"/>
      <c r="M748" s="53"/>
    </row>
    <row r="749" spans="2:13" x14ac:dyDescent="0.25">
      <c r="B749" s="44"/>
      <c r="C749" s="48"/>
      <c r="D749" s="48"/>
      <c r="E749" s="48"/>
      <c r="F749" s="48"/>
      <c r="G749" s="47"/>
      <c r="H749" s="47"/>
      <c r="I749" s="47"/>
      <c r="M749" s="53"/>
    </row>
    <row r="750" spans="2:13" x14ac:dyDescent="0.25">
      <c r="B750" s="44"/>
      <c r="C750" s="48"/>
      <c r="D750" s="48"/>
      <c r="E750" s="48"/>
      <c r="F750" s="48"/>
      <c r="G750" s="47"/>
      <c r="H750" s="47"/>
      <c r="I750" s="47"/>
      <c r="M750" s="53"/>
    </row>
    <row r="751" spans="2:13" x14ac:dyDescent="0.25">
      <c r="B751" s="44"/>
      <c r="C751" s="48"/>
      <c r="D751" s="48"/>
      <c r="E751" s="48"/>
      <c r="F751" s="48"/>
      <c r="G751" s="47"/>
      <c r="H751" s="47"/>
      <c r="I751" s="47"/>
      <c r="M751" s="53"/>
    </row>
    <row r="752" spans="2:13" x14ac:dyDescent="0.25">
      <c r="B752" s="44"/>
      <c r="C752" s="48"/>
      <c r="D752" s="48"/>
      <c r="E752" s="48"/>
      <c r="F752" s="48"/>
      <c r="G752" s="47"/>
      <c r="H752" s="47"/>
      <c r="I752" s="47"/>
      <c r="M752" s="53"/>
    </row>
    <row r="753" spans="2:13" x14ac:dyDescent="0.25">
      <c r="B753" s="44"/>
      <c r="C753" s="48"/>
      <c r="D753" s="48"/>
      <c r="E753" s="48"/>
      <c r="F753" s="48"/>
      <c r="G753" s="47"/>
      <c r="H753" s="47"/>
      <c r="I753" s="47"/>
      <c r="M753" s="53"/>
    </row>
    <row r="754" spans="2:13" x14ac:dyDescent="0.25">
      <c r="B754" s="44"/>
      <c r="C754" s="48"/>
      <c r="D754" s="48"/>
      <c r="E754" s="48"/>
      <c r="F754" s="48"/>
      <c r="G754" s="47"/>
      <c r="H754" s="47"/>
      <c r="I754" s="47"/>
      <c r="M754" s="53"/>
    </row>
    <row r="755" spans="2:13" x14ac:dyDescent="0.25">
      <c r="B755" s="44"/>
      <c r="C755" s="48"/>
      <c r="D755" s="48"/>
      <c r="E755" s="48"/>
      <c r="F755" s="48"/>
      <c r="G755" s="47"/>
      <c r="H755" s="47"/>
      <c r="I755" s="47"/>
      <c r="M755" s="53"/>
    </row>
    <row r="756" spans="2:13" x14ac:dyDescent="0.25">
      <c r="B756" s="44"/>
      <c r="C756" s="48"/>
      <c r="D756" s="48"/>
      <c r="E756" s="48"/>
      <c r="F756" s="48"/>
      <c r="G756" s="47"/>
      <c r="H756" s="47"/>
      <c r="I756" s="47"/>
      <c r="M756" s="53"/>
    </row>
    <row r="757" spans="2:13" x14ac:dyDescent="0.25">
      <c r="B757" s="44"/>
      <c r="C757" s="48"/>
      <c r="D757" s="48"/>
      <c r="E757" s="48"/>
      <c r="F757" s="48"/>
      <c r="G757" s="47"/>
      <c r="H757" s="47"/>
      <c r="I757" s="47"/>
      <c r="M757" s="53"/>
    </row>
    <row r="758" spans="2:13" x14ac:dyDescent="0.25">
      <c r="B758" s="44"/>
      <c r="C758" s="48"/>
      <c r="D758" s="48"/>
      <c r="E758" s="48"/>
      <c r="F758" s="48"/>
      <c r="G758" s="47"/>
      <c r="H758" s="47"/>
      <c r="I758" s="47"/>
      <c r="M758" s="53"/>
    </row>
    <row r="759" spans="2:13" x14ac:dyDescent="0.25">
      <c r="B759" s="44"/>
      <c r="C759" s="48"/>
      <c r="D759" s="48"/>
      <c r="E759" s="48"/>
      <c r="F759" s="48"/>
      <c r="G759" s="47"/>
      <c r="H759" s="47"/>
      <c r="I759" s="47"/>
      <c r="M759" s="53"/>
    </row>
    <row r="760" spans="2:13" x14ac:dyDescent="0.25">
      <c r="B760" s="44"/>
      <c r="C760" s="48"/>
      <c r="D760" s="48"/>
      <c r="E760" s="48"/>
      <c r="F760" s="48"/>
      <c r="G760" s="47"/>
      <c r="H760" s="47"/>
      <c r="I760" s="47"/>
      <c r="M760" s="53"/>
    </row>
    <row r="761" spans="2:13" x14ac:dyDescent="0.25">
      <c r="B761" s="44"/>
      <c r="C761" s="48"/>
      <c r="D761" s="48"/>
      <c r="E761" s="48"/>
      <c r="F761" s="48"/>
      <c r="G761" s="47"/>
      <c r="H761" s="47"/>
      <c r="I761" s="47"/>
      <c r="M761" s="53"/>
    </row>
    <row r="762" spans="2:13" x14ac:dyDescent="0.25">
      <c r="B762" s="44"/>
      <c r="C762" s="48"/>
      <c r="D762" s="48"/>
      <c r="E762" s="48"/>
      <c r="F762" s="48"/>
      <c r="G762" s="47"/>
      <c r="H762" s="47"/>
      <c r="I762" s="47"/>
      <c r="M762" s="53"/>
    </row>
    <row r="763" spans="2:13" x14ac:dyDescent="0.25">
      <c r="B763" s="44"/>
      <c r="C763" s="48"/>
      <c r="D763" s="48"/>
      <c r="E763" s="48"/>
      <c r="F763" s="48"/>
      <c r="G763" s="47"/>
      <c r="H763" s="47"/>
      <c r="I763" s="47"/>
      <c r="M763" s="53"/>
    </row>
    <row r="764" spans="2:13" x14ac:dyDescent="0.25">
      <c r="B764" s="44"/>
      <c r="C764" s="48"/>
      <c r="D764" s="48"/>
      <c r="E764" s="48"/>
      <c r="F764" s="48"/>
      <c r="G764" s="47"/>
      <c r="H764" s="47"/>
      <c r="I764" s="47"/>
      <c r="M764" s="53"/>
    </row>
    <row r="765" spans="2:13" x14ac:dyDescent="0.25">
      <c r="B765" s="44"/>
      <c r="C765" s="48"/>
      <c r="D765" s="48"/>
      <c r="E765" s="48"/>
      <c r="F765" s="48"/>
      <c r="G765" s="47"/>
      <c r="H765" s="47"/>
      <c r="I765" s="47"/>
      <c r="M765" s="53"/>
    </row>
    <row r="766" spans="2:13" x14ac:dyDescent="0.25">
      <c r="B766" s="44"/>
      <c r="C766" s="48"/>
      <c r="D766" s="48"/>
      <c r="E766" s="48"/>
      <c r="F766" s="48"/>
      <c r="G766" s="47"/>
      <c r="H766" s="47"/>
      <c r="I766" s="47"/>
      <c r="M766" s="53"/>
    </row>
    <row r="767" spans="2:13" x14ac:dyDescent="0.25">
      <c r="B767" s="44"/>
      <c r="C767" s="48"/>
      <c r="D767" s="48"/>
      <c r="E767" s="48"/>
      <c r="F767" s="48"/>
      <c r="G767" s="47"/>
      <c r="H767" s="47"/>
      <c r="I767" s="47"/>
      <c r="M767" s="53"/>
    </row>
    <row r="768" spans="2:13" x14ac:dyDescent="0.25">
      <c r="B768" s="44"/>
      <c r="C768" s="48"/>
      <c r="D768" s="48"/>
      <c r="E768" s="48"/>
      <c r="F768" s="48"/>
      <c r="G768" s="47"/>
      <c r="H768" s="47"/>
      <c r="I768" s="47"/>
      <c r="M768" s="53"/>
    </row>
    <row r="769" spans="2:13" x14ac:dyDescent="0.25">
      <c r="B769" s="44"/>
      <c r="C769" s="48"/>
      <c r="D769" s="48"/>
      <c r="E769" s="48"/>
      <c r="F769" s="48"/>
      <c r="G769" s="47"/>
      <c r="H769" s="47"/>
      <c r="I769" s="47"/>
      <c r="M769" s="53"/>
    </row>
    <row r="770" spans="2:13" x14ac:dyDescent="0.25">
      <c r="B770" s="44"/>
      <c r="C770" s="48"/>
      <c r="D770" s="48"/>
      <c r="E770" s="48"/>
      <c r="F770" s="48"/>
      <c r="G770" s="47"/>
      <c r="H770" s="47"/>
      <c r="I770" s="47"/>
      <c r="M770" s="53"/>
    </row>
    <row r="771" spans="2:13" x14ac:dyDescent="0.25">
      <c r="B771" s="44"/>
      <c r="C771" s="48"/>
      <c r="D771" s="48"/>
      <c r="E771" s="48"/>
      <c r="F771" s="48"/>
      <c r="G771" s="47"/>
      <c r="H771" s="47"/>
      <c r="I771" s="47"/>
      <c r="M771" s="53"/>
    </row>
    <row r="772" spans="2:13" x14ac:dyDescent="0.25">
      <c r="B772" s="44"/>
      <c r="C772" s="48"/>
      <c r="D772" s="48"/>
      <c r="E772" s="48"/>
      <c r="F772" s="48"/>
      <c r="G772" s="47"/>
      <c r="H772" s="47"/>
      <c r="I772" s="47"/>
      <c r="M772" s="53"/>
    </row>
    <row r="773" spans="2:13" x14ac:dyDescent="0.25">
      <c r="B773" s="44"/>
      <c r="C773" s="48"/>
      <c r="D773" s="48"/>
      <c r="E773" s="48"/>
      <c r="F773" s="48"/>
      <c r="G773" s="47"/>
      <c r="H773" s="47"/>
      <c r="I773" s="47"/>
      <c r="M773" s="53"/>
    </row>
    <row r="774" spans="2:13" x14ac:dyDescent="0.25">
      <c r="B774" s="44"/>
      <c r="C774" s="48"/>
      <c r="D774" s="48"/>
      <c r="E774" s="48"/>
      <c r="F774" s="48"/>
      <c r="G774" s="47"/>
      <c r="H774" s="47"/>
      <c r="I774" s="47"/>
      <c r="M774" s="53"/>
    </row>
    <row r="775" spans="2:13" x14ac:dyDescent="0.25">
      <c r="B775" s="44"/>
      <c r="C775" s="48"/>
      <c r="D775" s="48"/>
      <c r="E775" s="48"/>
      <c r="F775" s="48"/>
      <c r="G775" s="47"/>
      <c r="H775" s="47"/>
      <c r="I775" s="47"/>
      <c r="M775" s="53"/>
    </row>
    <row r="776" spans="2:13" x14ac:dyDescent="0.25">
      <c r="B776" s="44"/>
      <c r="C776" s="48"/>
      <c r="D776" s="48"/>
      <c r="E776" s="48"/>
      <c r="F776" s="48"/>
      <c r="G776" s="47"/>
      <c r="H776" s="47"/>
      <c r="I776" s="47"/>
      <c r="M776" s="53"/>
    </row>
    <row r="777" spans="2:13" x14ac:dyDescent="0.25">
      <c r="B777" s="44"/>
      <c r="C777" s="48"/>
      <c r="D777" s="48"/>
      <c r="E777" s="48"/>
      <c r="F777" s="48"/>
      <c r="G777" s="47"/>
      <c r="H777" s="47"/>
      <c r="I777" s="47"/>
      <c r="M777" s="53"/>
    </row>
    <row r="778" spans="2:13" x14ac:dyDescent="0.25">
      <c r="B778" s="44"/>
      <c r="C778" s="48"/>
      <c r="D778" s="48"/>
      <c r="E778" s="48"/>
      <c r="F778" s="48"/>
      <c r="G778" s="47"/>
      <c r="H778" s="47"/>
      <c r="I778" s="47"/>
      <c r="M778" s="53"/>
    </row>
    <row r="779" spans="2:13" x14ac:dyDescent="0.25">
      <c r="B779" s="44"/>
      <c r="C779" s="48"/>
      <c r="D779" s="48"/>
      <c r="E779" s="48"/>
      <c r="F779" s="48"/>
      <c r="G779" s="47"/>
      <c r="H779" s="47"/>
      <c r="I779" s="47"/>
      <c r="M779" s="53"/>
    </row>
    <row r="780" spans="2:13" x14ac:dyDescent="0.25">
      <c r="B780" s="44"/>
      <c r="C780" s="48"/>
      <c r="D780" s="48"/>
      <c r="E780" s="48"/>
      <c r="F780" s="48"/>
      <c r="G780" s="47"/>
      <c r="H780" s="47"/>
      <c r="I780" s="47"/>
      <c r="M780" s="53"/>
    </row>
    <row r="781" spans="2:13" x14ac:dyDescent="0.25">
      <c r="B781" s="44"/>
      <c r="C781" s="48"/>
      <c r="D781" s="48"/>
      <c r="E781" s="48"/>
      <c r="F781" s="48"/>
      <c r="G781" s="47"/>
      <c r="H781" s="47"/>
      <c r="I781" s="47"/>
      <c r="M781" s="53"/>
    </row>
    <row r="782" spans="2:13" x14ac:dyDescent="0.25">
      <c r="B782" s="44"/>
      <c r="C782" s="48"/>
      <c r="D782" s="48"/>
      <c r="E782" s="48"/>
      <c r="F782" s="48"/>
      <c r="G782" s="47"/>
      <c r="H782" s="47"/>
      <c r="I782" s="47"/>
      <c r="M782" s="53"/>
    </row>
    <row r="783" spans="2:13" x14ac:dyDescent="0.25">
      <c r="B783" s="44"/>
      <c r="C783" s="48"/>
      <c r="D783" s="48"/>
      <c r="E783" s="48"/>
      <c r="F783" s="48"/>
      <c r="G783" s="47"/>
      <c r="H783" s="47"/>
      <c r="I783" s="47"/>
      <c r="M783" s="53"/>
    </row>
    <row r="784" spans="2:13" x14ac:dyDescent="0.25">
      <c r="B784" s="44"/>
      <c r="C784" s="48"/>
      <c r="D784" s="48"/>
      <c r="E784" s="48"/>
      <c r="F784" s="48"/>
      <c r="G784" s="47"/>
      <c r="H784" s="47"/>
      <c r="I784" s="47"/>
      <c r="M784" s="53"/>
    </row>
    <row r="785" spans="2:13" x14ac:dyDescent="0.25">
      <c r="B785" s="44"/>
      <c r="C785" s="48"/>
      <c r="D785" s="48"/>
      <c r="E785" s="48"/>
      <c r="F785" s="48"/>
      <c r="G785" s="47"/>
      <c r="H785" s="47"/>
      <c r="I785" s="47"/>
      <c r="M785" s="53"/>
    </row>
    <row r="786" spans="2:13" x14ac:dyDescent="0.25">
      <c r="B786" s="44"/>
      <c r="C786" s="48"/>
      <c r="D786" s="48"/>
      <c r="E786" s="48"/>
      <c r="F786" s="48"/>
      <c r="G786" s="47"/>
      <c r="H786" s="47"/>
      <c r="I786" s="47"/>
      <c r="M786" s="53"/>
    </row>
    <row r="787" spans="2:13" x14ac:dyDescent="0.25">
      <c r="B787" s="44"/>
      <c r="C787" s="48"/>
      <c r="D787" s="48"/>
      <c r="E787" s="48"/>
      <c r="F787" s="48"/>
      <c r="G787" s="47"/>
      <c r="H787" s="47"/>
      <c r="I787" s="47"/>
      <c r="M787" s="53"/>
    </row>
    <row r="788" spans="2:13" x14ac:dyDescent="0.25">
      <c r="B788" s="44"/>
      <c r="C788" s="48"/>
      <c r="D788" s="48"/>
      <c r="E788" s="48"/>
      <c r="F788" s="48"/>
      <c r="G788" s="47"/>
      <c r="H788" s="47"/>
      <c r="I788" s="47"/>
      <c r="M788" s="53"/>
    </row>
    <row r="789" spans="2:13" x14ac:dyDescent="0.25">
      <c r="B789" s="44"/>
      <c r="C789" s="48"/>
      <c r="D789" s="48"/>
      <c r="E789" s="48"/>
      <c r="F789" s="48"/>
      <c r="G789" s="47"/>
      <c r="H789" s="47"/>
      <c r="I789" s="47"/>
      <c r="M789" s="53"/>
    </row>
    <row r="790" spans="2:13" x14ac:dyDescent="0.25">
      <c r="B790" s="44"/>
      <c r="C790" s="48"/>
      <c r="D790" s="48"/>
      <c r="E790" s="48"/>
      <c r="F790" s="48"/>
      <c r="G790" s="47"/>
      <c r="H790" s="47"/>
      <c r="I790" s="47"/>
      <c r="M790" s="53"/>
    </row>
    <row r="791" spans="2:13" x14ac:dyDescent="0.25">
      <c r="B791" s="44"/>
      <c r="C791" s="48"/>
      <c r="D791" s="48"/>
      <c r="E791" s="48"/>
      <c r="F791" s="48"/>
      <c r="G791" s="47"/>
      <c r="H791" s="47"/>
      <c r="I791" s="47"/>
      <c r="M791" s="53"/>
    </row>
    <row r="792" spans="2:13" x14ac:dyDescent="0.25">
      <c r="B792" s="44"/>
      <c r="C792" s="48"/>
      <c r="D792" s="48"/>
      <c r="E792" s="48"/>
      <c r="F792" s="48"/>
      <c r="G792" s="47"/>
      <c r="H792" s="47"/>
      <c r="I792" s="47"/>
      <c r="M792" s="53"/>
    </row>
    <row r="793" spans="2:13" x14ac:dyDescent="0.25">
      <c r="B793" s="44"/>
      <c r="C793" s="48"/>
      <c r="D793" s="48"/>
      <c r="E793" s="48"/>
      <c r="F793" s="48"/>
      <c r="G793" s="47"/>
      <c r="H793" s="47"/>
      <c r="I793" s="47"/>
      <c r="M793" s="53"/>
    </row>
    <row r="794" spans="2:13" x14ac:dyDescent="0.25">
      <c r="B794" s="44"/>
      <c r="C794" s="48"/>
      <c r="D794" s="48"/>
      <c r="E794" s="48"/>
      <c r="F794" s="48"/>
      <c r="G794" s="47"/>
      <c r="H794" s="47"/>
      <c r="I794" s="47"/>
      <c r="M794" s="53"/>
    </row>
    <row r="795" spans="2:13" x14ac:dyDescent="0.25">
      <c r="B795" s="44"/>
      <c r="C795" s="48"/>
      <c r="D795" s="48"/>
      <c r="E795" s="48"/>
      <c r="F795" s="48"/>
      <c r="G795" s="47"/>
      <c r="H795" s="47"/>
      <c r="I795" s="47"/>
      <c r="M795" s="53"/>
    </row>
    <row r="796" spans="2:13" x14ac:dyDescent="0.25">
      <c r="B796" s="44"/>
      <c r="C796" s="48"/>
      <c r="D796" s="48"/>
      <c r="E796" s="48"/>
      <c r="F796" s="48"/>
      <c r="G796" s="47"/>
      <c r="H796" s="47"/>
      <c r="I796" s="47"/>
      <c r="M796" s="53"/>
    </row>
    <row r="797" spans="2:13" x14ac:dyDescent="0.25">
      <c r="B797" s="44"/>
      <c r="C797" s="48"/>
      <c r="D797" s="48"/>
      <c r="E797" s="48"/>
      <c r="F797" s="48"/>
      <c r="G797" s="47"/>
      <c r="H797" s="47"/>
      <c r="I797" s="47"/>
      <c r="M797" s="53"/>
    </row>
    <row r="798" spans="2:13" x14ac:dyDescent="0.25">
      <c r="B798" s="44"/>
      <c r="C798" s="48"/>
      <c r="D798" s="48"/>
      <c r="E798" s="48"/>
      <c r="F798" s="48"/>
      <c r="G798" s="47"/>
      <c r="H798" s="47"/>
      <c r="I798" s="47"/>
      <c r="M798" s="53"/>
    </row>
    <row r="799" spans="2:13" x14ac:dyDescent="0.25">
      <c r="B799" s="44"/>
      <c r="C799" s="48"/>
      <c r="D799" s="48"/>
      <c r="E799" s="48"/>
      <c r="F799" s="48"/>
      <c r="G799" s="47"/>
      <c r="H799" s="47"/>
      <c r="I799" s="47"/>
      <c r="M799" s="53"/>
    </row>
    <row r="800" spans="2:13" x14ac:dyDescent="0.25">
      <c r="B800" s="44"/>
      <c r="C800" s="48"/>
      <c r="D800" s="48"/>
      <c r="E800" s="48"/>
      <c r="F800" s="48"/>
      <c r="G800" s="47"/>
      <c r="H800" s="47"/>
      <c r="I800" s="47"/>
      <c r="M800" s="53"/>
    </row>
    <row r="801" spans="2:13" x14ac:dyDescent="0.25">
      <c r="B801" s="44"/>
      <c r="C801" s="48"/>
      <c r="D801" s="48"/>
      <c r="E801" s="48"/>
      <c r="F801" s="48"/>
      <c r="G801" s="47"/>
      <c r="H801" s="47"/>
      <c r="I801" s="47"/>
      <c r="M801" s="53"/>
    </row>
    <row r="802" spans="2:13" x14ac:dyDescent="0.25">
      <c r="B802" s="44"/>
      <c r="C802" s="48"/>
      <c r="D802" s="48"/>
      <c r="E802" s="48"/>
      <c r="F802" s="48"/>
      <c r="G802" s="47"/>
      <c r="H802" s="47"/>
      <c r="I802" s="47"/>
      <c r="M802" s="53"/>
    </row>
    <row r="803" spans="2:13" x14ac:dyDescent="0.25">
      <c r="B803" s="44"/>
      <c r="C803" s="48"/>
      <c r="D803" s="48"/>
      <c r="E803" s="48"/>
      <c r="F803" s="48"/>
      <c r="G803" s="47"/>
      <c r="H803" s="47"/>
      <c r="I803" s="47"/>
      <c r="M803" s="53"/>
    </row>
    <row r="804" spans="2:13" x14ac:dyDescent="0.25">
      <c r="B804" s="44"/>
      <c r="C804" s="48"/>
      <c r="D804" s="48"/>
      <c r="E804" s="48"/>
      <c r="F804" s="48"/>
      <c r="G804" s="47"/>
      <c r="H804" s="47"/>
      <c r="I804" s="47"/>
      <c r="M804" s="53"/>
    </row>
    <row r="805" spans="2:13" x14ac:dyDescent="0.25">
      <c r="B805" s="44"/>
      <c r="C805" s="48"/>
      <c r="D805" s="48"/>
      <c r="E805" s="48"/>
      <c r="F805" s="48"/>
      <c r="G805" s="47"/>
      <c r="H805" s="47"/>
      <c r="I805" s="47"/>
      <c r="M805" s="53"/>
    </row>
    <row r="806" spans="2:13" x14ac:dyDescent="0.25">
      <c r="B806" s="44"/>
      <c r="C806" s="48"/>
      <c r="D806" s="48"/>
      <c r="E806" s="48"/>
      <c r="F806" s="48"/>
      <c r="G806" s="47"/>
      <c r="H806" s="47"/>
      <c r="I806" s="47"/>
      <c r="M806" s="53"/>
    </row>
    <row r="807" spans="2:13" x14ac:dyDescent="0.25">
      <c r="B807" s="44"/>
      <c r="C807" s="48"/>
      <c r="D807" s="48"/>
      <c r="E807" s="48"/>
      <c r="F807" s="48"/>
      <c r="G807" s="47"/>
      <c r="H807" s="47"/>
      <c r="I807" s="47"/>
      <c r="M807" s="53"/>
    </row>
    <row r="808" spans="2:13" x14ac:dyDescent="0.25">
      <c r="B808" s="44"/>
      <c r="C808" s="48"/>
      <c r="D808" s="48"/>
      <c r="E808" s="48"/>
      <c r="F808" s="48"/>
      <c r="G808" s="47"/>
      <c r="H808" s="47"/>
      <c r="I808" s="47"/>
      <c r="M808" s="53"/>
    </row>
    <row r="809" spans="2:13" x14ac:dyDescent="0.25">
      <c r="B809" s="44"/>
      <c r="C809" s="48"/>
      <c r="D809" s="48"/>
      <c r="E809" s="48"/>
      <c r="F809" s="48"/>
      <c r="G809" s="47"/>
      <c r="H809" s="47"/>
      <c r="I809" s="47"/>
      <c r="M809" s="53"/>
    </row>
    <row r="810" spans="2:13" x14ac:dyDescent="0.25">
      <c r="B810" s="44"/>
      <c r="C810" s="48"/>
      <c r="D810" s="48"/>
      <c r="E810" s="48"/>
      <c r="F810" s="48"/>
      <c r="G810" s="47"/>
      <c r="H810" s="47"/>
      <c r="I810" s="47"/>
      <c r="M810" s="53"/>
    </row>
    <row r="811" spans="2:13" x14ac:dyDescent="0.25">
      <c r="B811" s="44"/>
      <c r="C811" s="48"/>
      <c r="D811" s="48"/>
      <c r="E811" s="48"/>
      <c r="F811" s="48"/>
      <c r="G811" s="47"/>
      <c r="H811" s="47"/>
      <c r="I811" s="47"/>
      <c r="M811" s="53"/>
    </row>
    <row r="812" spans="2:13" x14ac:dyDescent="0.25">
      <c r="B812" s="44"/>
      <c r="C812" s="48"/>
      <c r="D812" s="48"/>
      <c r="E812" s="48"/>
      <c r="F812" s="48"/>
      <c r="G812" s="47"/>
      <c r="H812" s="47"/>
      <c r="I812" s="47"/>
      <c r="M812" s="53"/>
    </row>
    <row r="813" spans="2:13" x14ac:dyDescent="0.25">
      <c r="B813" s="44"/>
      <c r="C813" s="48"/>
      <c r="D813" s="48"/>
      <c r="E813" s="48"/>
      <c r="F813" s="48"/>
      <c r="G813" s="47"/>
      <c r="H813" s="47"/>
      <c r="I813" s="47"/>
      <c r="M813" s="53"/>
    </row>
    <row r="814" spans="2:13" x14ac:dyDescent="0.25">
      <c r="B814" s="44"/>
      <c r="C814" s="48"/>
      <c r="D814" s="48"/>
      <c r="E814" s="48"/>
      <c r="F814" s="48"/>
      <c r="G814" s="47"/>
      <c r="H814" s="47"/>
      <c r="I814" s="47"/>
      <c r="M814" s="53"/>
    </row>
    <row r="815" spans="2:13" x14ac:dyDescent="0.25">
      <c r="B815" s="44"/>
      <c r="C815" s="48"/>
      <c r="D815" s="48"/>
      <c r="E815" s="48"/>
      <c r="F815" s="48"/>
      <c r="G815" s="47"/>
      <c r="H815" s="47"/>
      <c r="I815" s="47"/>
      <c r="M815" s="53"/>
    </row>
    <row r="816" spans="2:13" x14ac:dyDescent="0.25">
      <c r="B816" s="44"/>
      <c r="C816" s="48"/>
      <c r="D816" s="48"/>
      <c r="E816" s="48"/>
      <c r="F816" s="48"/>
      <c r="G816" s="47"/>
      <c r="H816" s="47"/>
      <c r="I816" s="47"/>
      <c r="M816" s="53"/>
    </row>
    <row r="817" spans="2:13" x14ac:dyDescent="0.25">
      <c r="B817" s="44"/>
      <c r="C817" s="48"/>
      <c r="D817" s="48"/>
      <c r="E817" s="48"/>
      <c r="F817" s="48"/>
      <c r="G817" s="47"/>
      <c r="H817" s="47"/>
      <c r="I817" s="47"/>
      <c r="M817" s="53"/>
    </row>
    <row r="818" spans="2:13" x14ac:dyDescent="0.25">
      <c r="B818" s="44"/>
      <c r="C818" s="48"/>
      <c r="D818" s="48"/>
      <c r="E818" s="48"/>
      <c r="F818" s="48"/>
      <c r="G818" s="47"/>
      <c r="H818" s="47"/>
      <c r="I818" s="47"/>
      <c r="M818" s="53"/>
    </row>
    <row r="819" spans="2:13" x14ac:dyDescent="0.25">
      <c r="B819" s="44"/>
      <c r="C819" s="48"/>
      <c r="D819" s="48"/>
      <c r="E819" s="48"/>
      <c r="F819" s="48"/>
      <c r="G819" s="47"/>
      <c r="H819" s="47"/>
      <c r="I819" s="47"/>
      <c r="M819" s="53"/>
    </row>
    <row r="820" spans="2:13" x14ac:dyDescent="0.25">
      <c r="B820" s="44"/>
      <c r="C820" s="48"/>
      <c r="D820" s="48"/>
      <c r="E820" s="48"/>
      <c r="F820" s="48"/>
      <c r="G820" s="47"/>
      <c r="H820" s="47"/>
      <c r="I820" s="47"/>
      <c r="M820" s="53"/>
    </row>
    <row r="821" spans="2:13" x14ac:dyDescent="0.25">
      <c r="B821" s="44"/>
      <c r="C821" s="48"/>
      <c r="D821" s="48"/>
      <c r="E821" s="48"/>
      <c r="F821" s="48"/>
      <c r="G821" s="47"/>
      <c r="H821" s="47"/>
      <c r="I821" s="47"/>
      <c r="M821" s="53"/>
    </row>
    <row r="822" spans="2:13" x14ac:dyDescent="0.25">
      <c r="B822" s="44"/>
      <c r="C822" s="48"/>
      <c r="D822" s="48"/>
      <c r="E822" s="48"/>
      <c r="F822" s="48"/>
      <c r="G822" s="47"/>
      <c r="H822" s="47"/>
      <c r="I822" s="47"/>
      <c r="M822" s="53"/>
    </row>
    <row r="823" spans="2:13" x14ac:dyDescent="0.25">
      <c r="B823" s="44"/>
      <c r="C823" s="48"/>
      <c r="D823" s="48"/>
      <c r="E823" s="48"/>
      <c r="F823" s="48"/>
      <c r="G823" s="47"/>
      <c r="H823" s="47"/>
      <c r="I823" s="47"/>
      <c r="M823" s="53"/>
    </row>
    <row r="824" spans="2:13" x14ac:dyDescent="0.25">
      <c r="B824" s="44"/>
      <c r="C824" s="48"/>
      <c r="D824" s="48"/>
      <c r="E824" s="48"/>
      <c r="F824" s="48"/>
      <c r="G824" s="47"/>
      <c r="H824" s="47"/>
      <c r="I824" s="47"/>
      <c r="M824" s="53"/>
    </row>
    <row r="825" spans="2:13" x14ac:dyDescent="0.25">
      <c r="B825" s="44"/>
      <c r="C825" s="48"/>
      <c r="D825" s="48"/>
      <c r="E825" s="48"/>
      <c r="F825" s="48"/>
      <c r="G825" s="47"/>
      <c r="H825" s="47"/>
      <c r="I825" s="47"/>
      <c r="M825" s="53"/>
    </row>
    <row r="826" spans="2:13" x14ac:dyDescent="0.25">
      <c r="B826" s="44"/>
      <c r="C826" s="48"/>
      <c r="D826" s="48"/>
      <c r="E826" s="48"/>
      <c r="F826" s="48"/>
      <c r="G826" s="47"/>
      <c r="H826" s="47"/>
      <c r="I826" s="47"/>
      <c r="M826" s="53"/>
    </row>
    <row r="827" spans="2:13" x14ac:dyDescent="0.25">
      <c r="B827" s="44"/>
      <c r="C827" s="48"/>
      <c r="D827" s="48"/>
      <c r="E827" s="48"/>
      <c r="F827" s="48"/>
      <c r="G827" s="47"/>
      <c r="H827" s="47"/>
      <c r="I827" s="47"/>
      <c r="M827" s="53"/>
    </row>
    <row r="828" spans="2:13" x14ac:dyDescent="0.25">
      <c r="B828" s="44"/>
      <c r="C828" s="48"/>
      <c r="D828" s="48"/>
      <c r="E828" s="48"/>
      <c r="F828" s="48"/>
      <c r="G828" s="47"/>
      <c r="H828" s="47"/>
      <c r="I828" s="47"/>
      <c r="M828" s="53"/>
    </row>
    <row r="829" spans="2:13" x14ac:dyDescent="0.25">
      <c r="B829" s="44"/>
      <c r="C829" s="48"/>
      <c r="D829" s="48"/>
      <c r="E829" s="48"/>
      <c r="F829" s="48"/>
      <c r="G829" s="47"/>
      <c r="H829" s="47"/>
      <c r="I829" s="47"/>
      <c r="M829" s="53"/>
    </row>
    <row r="830" spans="2:13" x14ac:dyDescent="0.25">
      <c r="B830" s="44"/>
      <c r="C830" s="48"/>
      <c r="D830" s="48"/>
      <c r="E830" s="48"/>
      <c r="F830" s="48"/>
      <c r="G830" s="47"/>
      <c r="H830" s="47"/>
      <c r="I830" s="47"/>
      <c r="M830" s="53"/>
    </row>
    <row r="831" spans="2:13" x14ac:dyDescent="0.25">
      <c r="B831" s="44"/>
      <c r="C831" s="48"/>
      <c r="D831" s="48"/>
      <c r="E831" s="48"/>
      <c r="F831" s="48"/>
      <c r="G831" s="47"/>
      <c r="H831" s="47"/>
      <c r="I831" s="47"/>
      <c r="M831" s="53"/>
    </row>
    <row r="832" spans="2:13" x14ac:dyDescent="0.25">
      <c r="B832" s="44"/>
      <c r="C832" s="48"/>
      <c r="D832" s="48"/>
      <c r="E832" s="48"/>
      <c r="F832" s="48"/>
      <c r="G832" s="47"/>
      <c r="H832" s="47"/>
      <c r="I832" s="47"/>
      <c r="M832" s="53"/>
    </row>
    <row r="833" spans="2:13" x14ac:dyDescent="0.25">
      <c r="B833" s="44"/>
      <c r="C833" s="48"/>
      <c r="D833" s="48"/>
      <c r="E833" s="48"/>
      <c r="F833" s="48"/>
      <c r="G833" s="47"/>
      <c r="H833" s="47"/>
      <c r="I833" s="47"/>
      <c r="M833" s="53"/>
    </row>
    <row r="834" spans="2:13" x14ac:dyDescent="0.25">
      <c r="B834" s="44"/>
      <c r="C834" s="48"/>
      <c r="D834" s="48"/>
      <c r="E834" s="48"/>
      <c r="F834" s="48"/>
      <c r="G834" s="47"/>
      <c r="H834" s="47"/>
      <c r="I834" s="47"/>
      <c r="M834" s="53"/>
    </row>
    <row r="835" spans="2:13" x14ac:dyDescent="0.25">
      <c r="B835" s="44"/>
      <c r="C835" s="48"/>
      <c r="D835" s="48"/>
      <c r="E835" s="48"/>
      <c r="F835" s="48"/>
      <c r="G835" s="47"/>
      <c r="H835" s="47"/>
      <c r="I835" s="47"/>
      <c r="M835" s="53"/>
    </row>
    <row r="836" spans="2:13" x14ac:dyDescent="0.25">
      <c r="B836" s="44"/>
      <c r="C836" s="48"/>
      <c r="D836" s="48"/>
      <c r="E836" s="48"/>
      <c r="F836" s="48"/>
      <c r="G836" s="47"/>
      <c r="H836" s="47"/>
      <c r="I836" s="47"/>
      <c r="M836" s="53"/>
    </row>
    <row r="837" spans="2:13" x14ac:dyDescent="0.25">
      <c r="B837" s="44"/>
      <c r="C837" s="48"/>
      <c r="D837" s="48"/>
      <c r="E837" s="48"/>
      <c r="F837" s="48"/>
      <c r="G837" s="47"/>
      <c r="H837" s="47"/>
      <c r="I837" s="47"/>
      <c r="M837" s="53"/>
    </row>
    <row r="838" spans="2:13" x14ac:dyDescent="0.25">
      <c r="B838" s="44"/>
      <c r="C838" s="48"/>
      <c r="D838" s="48"/>
      <c r="E838" s="48"/>
      <c r="F838" s="48"/>
      <c r="G838" s="47"/>
      <c r="H838" s="47"/>
      <c r="I838" s="47"/>
      <c r="M838" s="53"/>
    </row>
    <row r="839" spans="2:13" x14ac:dyDescent="0.25">
      <c r="B839" s="44"/>
      <c r="C839" s="48"/>
      <c r="D839" s="48"/>
      <c r="E839" s="48"/>
      <c r="F839" s="48"/>
      <c r="G839" s="47"/>
      <c r="H839" s="47"/>
      <c r="I839" s="47"/>
      <c r="M839" s="53"/>
    </row>
    <row r="840" spans="2:13" x14ac:dyDescent="0.25">
      <c r="B840" s="44"/>
      <c r="C840" s="48"/>
      <c r="D840" s="48"/>
      <c r="E840" s="48"/>
      <c r="F840" s="48"/>
      <c r="G840" s="47"/>
      <c r="H840" s="47"/>
      <c r="I840" s="47"/>
      <c r="M840" s="53"/>
    </row>
    <row r="841" spans="2:13" x14ac:dyDescent="0.25">
      <c r="B841" s="44"/>
      <c r="C841" s="48"/>
      <c r="D841" s="48"/>
      <c r="E841" s="48"/>
      <c r="F841" s="48"/>
      <c r="G841" s="47"/>
      <c r="H841" s="47"/>
      <c r="I841" s="47"/>
      <c r="M841" s="53"/>
    </row>
    <row r="842" spans="2:13" x14ac:dyDescent="0.25">
      <c r="B842" s="44"/>
      <c r="C842" s="48"/>
      <c r="D842" s="48"/>
      <c r="E842" s="48"/>
      <c r="F842" s="48"/>
      <c r="G842" s="47"/>
      <c r="H842" s="47"/>
      <c r="I842" s="47"/>
      <c r="M842" s="53"/>
    </row>
    <row r="843" spans="2:13" x14ac:dyDescent="0.25">
      <c r="B843" s="44"/>
      <c r="C843" s="48"/>
      <c r="D843" s="48"/>
      <c r="E843" s="48"/>
      <c r="F843" s="48"/>
      <c r="G843" s="47"/>
      <c r="H843" s="47"/>
      <c r="I843" s="47"/>
      <c r="M843" s="53"/>
    </row>
    <row r="844" spans="2:13" x14ac:dyDescent="0.25">
      <c r="B844" s="44"/>
      <c r="C844" s="48"/>
      <c r="D844" s="48"/>
      <c r="E844" s="48"/>
      <c r="F844" s="48"/>
      <c r="G844" s="47"/>
      <c r="H844" s="47"/>
      <c r="I844" s="47"/>
      <c r="M844" s="53"/>
    </row>
    <row r="845" spans="2:13" x14ac:dyDescent="0.25">
      <c r="B845" s="44"/>
      <c r="C845" s="48"/>
      <c r="D845" s="48"/>
      <c r="E845" s="48"/>
      <c r="F845" s="48"/>
      <c r="G845" s="47"/>
      <c r="H845" s="47"/>
      <c r="I845" s="47"/>
      <c r="M845" s="53"/>
    </row>
    <row r="846" spans="2:13" x14ac:dyDescent="0.25">
      <c r="B846" s="44"/>
      <c r="C846" s="48"/>
      <c r="D846" s="48"/>
      <c r="E846" s="48"/>
      <c r="F846" s="48"/>
      <c r="G846" s="47"/>
      <c r="H846" s="47"/>
      <c r="I846" s="47"/>
      <c r="M846" s="53"/>
    </row>
    <row r="847" spans="2:13" x14ac:dyDescent="0.25">
      <c r="B847" s="44"/>
      <c r="C847" s="48"/>
      <c r="D847" s="48"/>
      <c r="E847" s="48"/>
      <c r="F847" s="48"/>
      <c r="G847" s="47"/>
      <c r="H847" s="47"/>
      <c r="I847" s="47"/>
      <c r="M847" s="53"/>
    </row>
    <row r="848" spans="2:13" x14ac:dyDescent="0.25">
      <c r="B848" s="44"/>
      <c r="C848" s="48"/>
      <c r="D848" s="48"/>
      <c r="E848" s="48"/>
      <c r="F848" s="48"/>
      <c r="G848" s="47"/>
      <c r="H848" s="47"/>
      <c r="I848" s="47"/>
      <c r="M848" s="53"/>
    </row>
    <row r="849" spans="2:13" x14ac:dyDescent="0.25">
      <c r="B849" s="44"/>
      <c r="C849" s="48"/>
      <c r="D849" s="48"/>
      <c r="E849" s="48"/>
      <c r="F849" s="48"/>
      <c r="G849" s="47"/>
      <c r="H849" s="47"/>
      <c r="I849" s="47"/>
      <c r="M849" s="53"/>
    </row>
    <row r="850" spans="2:13" x14ac:dyDescent="0.25">
      <c r="B850" s="44"/>
      <c r="C850" s="48"/>
      <c r="D850" s="48"/>
      <c r="E850" s="48"/>
      <c r="F850" s="48"/>
      <c r="G850" s="47"/>
      <c r="H850" s="47"/>
      <c r="I850" s="47"/>
      <c r="M850" s="53"/>
    </row>
    <row r="851" spans="2:13" x14ac:dyDescent="0.25">
      <c r="B851" s="44"/>
      <c r="C851" s="48"/>
      <c r="D851" s="48"/>
      <c r="E851" s="48"/>
      <c r="F851" s="48"/>
      <c r="G851" s="47"/>
      <c r="H851" s="47"/>
      <c r="I851" s="47"/>
      <c r="M851" s="53"/>
    </row>
    <row r="852" spans="2:13" x14ac:dyDescent="0.25">
      <c r="B852" s="44"/>
      <c r="C852" s="48"/>
      <c r="D852" s="48"/>
      <c r="E852" s="48"/>
      <c r="F852" s="48"/>
      <c r="G852" s="47"/>
      <c r="H852" s="47"/>
      <c r="I852" s="47"/>
      <c r="M852" s="53"/>
    </row>
    <row r="853" spans="2:13" x14ac:dyDescent="0.25">
      <c r="B853" s="44"/>
      <c r="C853" s="48"/>
      <c r="D853" s="48"/>
      <c r="E853" s="48"/>
      <c r="F853" s="48"/>
      <c r="G853" s="47"/>
      <c r="H853" s="47"/>
      <c r="I853" s="47"/>
      <c r="M853" s="53"/>
    </row>
    <row r="854" spans="2:13" x14ac:dyDescent="0.25">
      <c r="B854" s="44"/>
      <c r="C854" s="48"/>
      <c r="D854" s="48"/>
      <c r="E854" s="48"/>
      <c r="F854" s="48"/>
      <c r="G854" s="47"/>
      <c r="H854" s="47"/>
      <c r="I854" s="47"/>
      <c r="M854" s="53"/>
    </row>
    <row r="855" spans="2:13" x14ac:dyDescent="0.25">
      <c r="B855" s="44"/>
      <c r="C855" s="48"/>
      <c r="D855" s="48"/>
      <c r="E855" s="48"/>
      <c r="F855" s="48"/>
      <c r="G855" s="47"/>
      <c r="H855" s="47"/>
      <c r="I855" s="47"/>
      <c r="M855" s="53"/>
    </row>
    <row r="856" spans="2:13" x14ac:dyDescent="0.25">
      <c r="B856" s="44"/>
      <c r="C856" s="48"/>
      <c r="D856" s="48"/>
      <c r="E856" s="48"/>
      <c r="F856" s="48"/>
      <c r="G856" s="47"/>
      <c r="H856" s="47"/>
      <c r="I856" s="47"/>
      <c r="M856" s="53"/>
    </row>
    <row r="857" spans="2:13" x14ac:dyDescent="0.25">
      <c r="B857" s="44"/>
      <c r="C857" s="48"/>
      <c r="D857" s="48"/>
      <c r="E857" s="48"/>
      <c r="F857" s="48"/>
      <c r="G857" s="47"/>
      <c r="H857" s="47"/>
      <c r="I857" s="47"/>
      <c r="M857" s="53"/>
    </row>
    <row r="858" spans="2:13" x14ac:dyDescent="0.25">
      <c r="B858" s="44"/>
      <c r="C858" s="48"/>
      <c r="D858" s="48"/>
      <c r="E858" s="48"/>
      <c r="F858" s="48"/>
      <c r="G858" s="47"/>
      <c r="H858" s="47"/>
      <c r="I858" s="47"/>
      <c r="M858" s="53"/>
    </row>
    <row r="859" spans="2:13" x14ac:dyDescent="0.25">
      <c r="B859" s="44"/>
      <c r="C859" s="48"/>
      <c r="D859" s="48"/>
      <c r="E859" s="48"/>
      <c r="F859" s="48"/>
      <c r="G859" s="47"/>
      <c r="H859" s="47"/>
      <c r="I859" s="47"/>
      <c r="M859" s="53"/>
    </row>
    <row r="860" spans="2:13" x14ac:dyDescent="0.25">
      <c r="B860" s="44"/>
      <c r="C860" s="48"/>
      <c r="D860" s="48"/>
      <c r="E860" s="48"/>
      <c r="F860" s="48"/>
      <c r="G860" s="47"/>
      <c r="H860" s="47"/>
      <c r="I860" s="47"/>
      <c r="M860" s="53"/>
    </row>
    <row r="861" spans="2:13" x14ac:dyDescent="0.25">
      <c r="B861" s="44"/>
      <c r="C861" s="48"/>
      <c r="D861" s="48"/>
      <c r="E861" s="48"/>
      <c r="F861" s="48"/>
      <c r="G861" s="47"/>
      <c r="H861" s="47"/>
      <c r="I861" s="47"/>
      <c r="M861" s="53"/>
    </row>
    <row r="862" spans="2:13" x14ac:dyDescent="0.25">
      <c r="B862" s="44"/>
      <c r="C862" s="48"/>
      <c r="D862" s="48"/>
      <c r="E862" s="48"/>
      <c r="F862" s="48"/>
      <c r="G862" s="47"/>
      <c r="H862" s="47"/>
      <c r="I862" s="47"/>
      <c r="M862" s="53"/>
    </row>
    <row r="863" spans="2:13" x14ac:dyDescent="0.25">
      <c r="B863" s="44"/>
      <c r="C863" s="48"/>
      <c r="D863" s="48"/>
      <c r="E863" s="48"/>
      <c r="F863" s="48"/>
      <c r="G863" s="47"/>
      <c r="H863" s="47"/>
      <c r="I863" s="47"/>
      <c r="M863" s="53"/>
    </row>
    <row r="864" spans="2:13" x14ac:dyDescent="0.25">
      <c r="B864" s="44"/>
      <c r="C864" s="48"/>
      <c r="D864" s="48"/>
      <c r="E864" s="48"/>
      <c r="F864" s="48"/>
      <c r="G864" s="47"/>
      <c r="H864" s="47"/>
      <c r="I864" s="47"/>
      <c r="M864" s="53"/>
    </row>
    <row r="865" spans="2:13" x14ac:dyDescent="0.25">
      <c r="B865" s="44"/>
      <c r="C865" s="48"/>
      <c r="D865" s="48"/>
      <c r="E865" s="48"/>
      <c r="F865" s="48"/>
      <c r="G865" s="47"/>
      <c r="H865" s="47"/>
      <c r="I865" s="47"/>
      <c r="M865" s="53"/>
    </row>
    <row r="866" spans="2:13" x14ac:dyDescent="0.25">
      <c r="B866" s="44"/>
      <c r="C866" s="48"/>
      <c r="D866" s="48"/>
      <c r="E866" s="48"/>
      <c r="F866" s="48"/>
      <c r="G866" s="47"/>
      <c r="H866" s="47"/>
      <c r="I866" s="47"/>
      <c r="M866" s="53"/>
    </row>
    <row r="867" spans="2:13" x14ac:dyDescent="0.25">
      <c r="B867" s="44"/>
      <c r="C867" s="48"/>
      <c r="D867" s="48"/>
      <c r="E867" s="48"/>
      <c r="F867" s="48"/>
      <c r="G867" s="47"/>
      <c r="H867" s="47"/>
      <c r="I867" s="47"/>
      <c r="M867" s="53"/>
    </row>
    <row r="868" spans="2:13" x14ac:dyDescent="0.25">
      <c r="B868" s="44"/>
      <c r="C868" s="48"/>
      <c r="D868" s="48"/>
      <c r="E868" s="48"/>
      <c r="F868" s="48"/>
      <c r="G868" s="47"/>
      <c r="H868" s="47"/>
      <c r="I868" s="47"/>
      <c r="M868" s="53"/>
    </row>
    <row r="869" spans="2:13" x14ac:dyDescent="0.25">
      <c r="B869" s="44"/>
      <c r="C869" s="48"/>
      <c r="D869" s="48"/>
      <c r="E869" s="48"/>
      <c r="F869" s="48"/>
      <c r="G869" s="47"/>
      <c r="H869" s="47"/>
      <c r="I869" s="47"/>
      <c r="M869" s="53"/>
    </row>
    <row r="870" spans="2:13" x14ac:dyDescent="0.25">
      <c r="B870" s="44"/>
      <c r="C870" s="48"/>
      <c r="D870" s="48"/>
      <c r="E870" s="48"/>
      <c r="F870" s="48"/>
      <c r="G870" s="47"/>
      <c r="H870" s="47"/>
      <c r="I870" s="47"/>
      <c r="M870" s="53"/>
    </row>
    <row r="871" spans="2:13" x14ac:dyDescent="0.25">
      <c r="B871" s="44"/>
      <c r="C871" s="48"/>
      <c r="D871" s="48"/>
      <c r="E871" s="48"/>
      <c r="F871" s="48"/>
      <c r="G871" s="47"/>
      <c r="H871" s="47"/>
      <c r="I871" s="47"/>
      <c r="M871" s="53"/>
    </row>
    <row r="872" spans="2:13" x14ac:dyDescent="0.25">
      <c r="B872" s="44"/>
      <c r="C872" s="48"/>
      <c r="D872" s="48"/>
      <c r="E872" s="48"/>
      <c r="F872" s="48"/>
      <c r="G872" s="47"/>
      <c r="H872" s="47"/>
      <c r="I872" s="47"/>
      <c r="M872" s="53"/>
    </row>
    <row r="873" spans="2:13" x14ac:dyDescent="0.25">
      <c r="B873" s="44"/>
      <c r="C873" s="48"/>
      <c r="D873" s="48"/>
      <c r="E873" s="48"/>
      <c r="F873" s="48"/>
      <c r="G873" s="47"/>
      <c r="H873" s="47"/>
      <c r="I873" s="47"/>
      <c r="M873" s="53"/>
    </row>
    <row r="874" spans="2:13" x14ac:dyDescent="0.25">
      <c r="B874" s="44"/>
      <c r="C874" s="48"/>
      <c r="D874" s="48"/>
      <c r="E874" s="48"/>
      <c r="F874" s="48"/>
      <c r="G874" s="47"/>
      <c r="H874" s="47"/>
      <c r="I874" s="47"/>
      <c r="M874" s="53"/>
    </row>
    <row r="875" spans="2:13" x14ac:dyDescent="0.25">
      <c r="B875" s="44"/>
      <c r="C875" s="48"/>
      <c r="D875" s="48"/>
      <c r="E875" s="48"/>
      <c r="F875" s="48"/>
      <c r="G875" s="47"/>
      <c r="H875" s="47"/>
      <c r="I875" s="47"/>
      <c r="M875" s="53"/>
    </row>
    <row r="876" spans="2:13" x14ac:dyDescent="0.25">
      <c r="B876" s="44"/>
      <c r="C876" s="48"/>
      <c r="D876" s="48"/>
      <c r="E876" s="48"/>
      <c r="F876" s="48"/>
      <c r="G876" s="47"/>
      <c r="H876" s="47"/>
      <c r="I876" s="47"/>
      <c r="M876" s="53"/>
    </row>
    <row r="877" spans="2:13" x14ac:dyDescent="0.25">
      <c r="B877" s="44"/>
      <c r="C877" s="48"/>
      <c r="D877" s="48"/>
      <c r="E877" s="48"/>
      <c r="F877" s="48"/>
      <c r="G877" s="47"/>
      <c r="H877" s="47"/>
      <c r="I877" s="47"/>
      <c r="M877" s="53"/>
    </row>
    <row r="878" spans="2:13" x14ac:dyDescent="0.25">
      <c r="B878" s="44"/>
      <c r="C878" s="48"/>
      <c r="D878" s="48"/>
      <c r="E878" s="48"/>
      <c r="F878" s="48"/>
      <c r="G878" s="47"/>
      <c r="H878" s="47"/>
      <c r="I878" s="47"/>
      <c r="M878" s="53"/>
    </row>
    <row r="879" spans="2:13" x14ac:dyDescent="0.25">
      <c r="B879" s="44"/>
      <c r="C879" s="48"/>
      <c r="D879" s="48"/>
      <c r="E879" s="48"/>
      <c r="F879" s="48"/>
      <c r="G879" s="47"/>
      <c r="H879" s="47"/>
      <c r="I879" s="47"/>
      <c r="M879" s="53"/>
    </row>
    <row r="880" spans="2:13" x14ac:dyDescent="0.25">
      <c r="B880" s="44"/>
      <c r="C880" s="48"/>
      <c r="D880" s="48"/>
      <c r="E880" s="48"/>
      <c r="F880" s="48"/>
      <c r="G880" s="47"/>
      <c r="H880" s="47"/>
      <c r="I880" s="47"/>
      <c r="M880" s="53"/>
    </row>
    <row r="881" spans="2:13" x14ac:dyDescent="0.25">
      <c r="B881" s="44"/>
      <c r="C881" s="48"/>
      <c r="D881" s="48"/>
      <c r="E881" s="48"/>
      <c r="F881" s="48"/>
      <c r="G881" s="47"/>
      <c r="H881" s="47"/>
      <c r="I881" s="47"/>
      <c r="M881" s="53"/>
    </row>
    <row r="882" spans="2:13" x14ac:dyDescent="0.25">
      <c r="B882" s="44"/>
      <c r="C882" s="48"/>
      <c r="D882" s="48"/>
      <c r="E882" s="48"/>
      <c r="F882" s="48"/>
      <c r="G882" s="47"/>
      <c r="H882" s="47"/>
      <c r="I882" s="47"/>
      <c r="M882" s="53"/>
    </row>
    <row r="883" spans="2:13" x14ac:dyDescent="0.25">
      <c r="B883" s="44"/>
      <c r="C883" s="48"/>
      <c r="D883" s="48"/>
      <c r="E883" s="48"/>
      <c r="F883" s="48"/>
      <c r="G883" s="47"/>
      <c r="H883" s="47"/>
      <c r="I883" s="47"/>
      <c r="M883" s="53"/>
    </row>
    <row r="884" spans="2:13" x14ac:dyDescent="0.25">
      <c r="B884" s="44"/>
      <c r="C884" s="48"/>
      <c r="D884" s="48"/>
      <c r="E884" s="48"/>
      <c r="F884" s="48"/>
      <c r="G884" s="47"/>
      <c r="H884" s="47"/>
      <c r="I884" s="47"/>
      <c r="M884" s="53"/>
    </row>
    <row r="885" spans="2:13" x14ac:dyDescent="0.25">
      <c r="B885" s="44"/>
      <c r="C885" s="48"/>
      <c r="D885" s="48"/>
      <c r="E885" s="48"/>
      <c r="F885" s="48"/>
      <c r="G885" s="47"/>
      <c r="H885" s="47"/>
      <c r="I885" s="47"/>
      <c r="M885" s="53"/>
    </row>
    <row r="886" spans="2:13" x14ac:dyDescent="0.25">
      <c r="B886" s="44"/>
      <c r="C886" s="48"/>
      <c r="D886" s="48"/>
      <c r="E886" s="48"/>
      <c r="F886" s="48"/>
      <c r="G886" s="47"/>
      <c r="H886" s="47"/>
      <c r="I886" s="47"/>
      <c r="M886" s="53"/>
    </row>
    <row r="887" spans="2:13" x14ac:dyDescent="0.25">
      <c r="B887" s="44"/>
      <c r="C887" s="48"/>
      <c r="D887" s="48"/>
      <c r="E887" s="48"/>
      <c r="F887" s="48"/>
      <c r="G887" s="47"/>
      <c r="H887" s="47"/>
      <c r="I887" s="47"/>
      <c r="M887" s="53"/>
    </row>
    <row r="888" spans="2:13" x14ac:dyDescent="0.25">
      <c r="B888" s="44"/>
      <c r="C888" s="48"/>
      <c r="D888" s="48"/>
      <c r="E888" s="48"/>
      <c r="F888" s="48"/>
      <c r="G888" s="47"/>
      <c r="H888" s="47"/>
      <c r="I888" s="47"/>
      <c r="M888" s="53"/>
    </row>
    <row r="889" spans="2:13" x14ac:dyDescent="0.25">
      <c r="B889" s="44"/>
      <c r="C889" s="48"/>
      <c r="D889" s="48"/>
      <c r="E889" s="48"/>
      <c r="F889" s="48"/>
      <c r="G889" s="47"/>
      <c r="H889" s="47"/>
      <c r="I889" s="47"/>
      <c r="M889" s="53"/>
    </row>
    <row r="890" spans="2:13" x14ac:dyDescent="0.25">
      <c r="B890" s="44"/>
      <c r="C890" s="48"/>
      <c r="D890" s="48"/>
      <c r="E890" s="48"/>
      <c r="F890" s="48"/>
      <c r="G890" s="47"/>
      <c r="H890" s="47"/>
      <c r="I890" s="47"/>
      <c r="M890" s="53"/>
    </row>
    <row r="891" spans="2:13" x14ac:dyDescent="0.25">
      <c r="B891" s="44"/>
      <c r="C891" s="48"/>
      <c r="D891" s="48"/>
      <c r="E891" s="48"/>
      <c r="F891" s="48"/>
      <c r="G891" s="47"/>
      <c r="H891" s="47"/>
      <c r="I891" s="47"/>
      <c r="M891" s="53"/>
    </row>
    <row r="892" spans="2:13" x14ac:dyDescent="0.25">
      <c r="B892" s="44"/>
      <c r="C892" s="48"/>
      <c r="D892" s="48"/>
      <c r="E892" s="48"/>
      <c r="F892" s="48"/>
      <c r="G892" s="47"/>
      <c r="H892" s="47"/>
      <c r="I892" s="47"/>
      <c r="M892" s="53"/>
    </row>
    <row r="893" spans="2:13" x14ac:dyDescent="0.25">
      <c r="B893" s="44"/>
      <c r="C893" s="48"/>
      <c r="D893" s="48"/>
      <c r="E893" s="48"/>
      <c r="F893" s="48"/>
      <c r="G893" s="47"/>
      <c r="H893" s="47"/>
      <c r="I893" s="47"/>
      <c r="M893" s="53"/>
    </row>
    <row r="894" spans="2:13" x14ac:dyDescent="0.25">
      <c r="B894" s="44"/>
      <c r="C894" s="48"/>
      <c r="D894" s="48"/>
      <c r="E894" s="48"/>
      <c r="F894" s="48"/>
      <c r="G894" s="47"/>
      <c r="H894" s="47"/>
      <c r="I894" s="47"/>
      <c r="M894" s="53"/>
    </row>
    <row r="895" spans="2:13" x14ac:dyDescent="0.25">
      <c r="B895" s="44"/>
      <c r="C895" s="48"/>
      <c r="D895" s="48"/>
      <c r="E895" s="48"/>
      <c r="F895" s="48"/>
      <c r="G895" s="47"/>
      <c r="H895" s="47"/>
      <c r="I895" s="47"/>
      <c r="M895" s="53"/>
    </row>
    <row r="896" spans="2:13" x14ac:dyDescent="0.25">
      <c r="B896" s="44"/>
      <c r="C896" s="48"/>
      <c r="D896" s="48"/>
      <c r="E896" s="48"/>
      <c r="F896" s="48"/>
      <c r="G896" s="47"/>
      <c r="H896" s="47"/>
      <c r="I896" s="47"/>
      <c r="M896" s="53"/>
    </row>
    <row r="897" spans="2:13" x14ac:dyDescent="0.25">
      <c r="B897" s="44"/>
      <c r="C897" s="48"/>
      <c r="D897" s="48"/>
      <c r="E897" s="48"/>
      <c r="F897" s="48"/>
      <c r="G897" s="47"/>
      <c r="H897" s="47"/>
      <c r="I897" s="47"/>
      <c r="M897" s="53"/>
    </row>
    <row r="898" spans="2:13" x14ac:dyDescent="0.25">
      <c r="B898" s="44"/>
      <c r="C898" s="48"/>
      <c r="D898" s="48"/>
      <c r="E898" s="48"/>
      <c r="F898" s="48"/>
      <c r="G898" s="47"/>
      <c r="H898" s="47"/>
      <c r="I898" s="47"/>
      <c r="M898" s="53"/>
    </row>
    <row r="899" spans="2:13" x14ac:dyDescent="0.25">
      <c r="B899" s="44"/>
      <c r="C899" s="48"/>
      <c r="D899" s="48"/>
      <c r="E899" s="48"/>
      <c r="F899" s="48"/>
      <c r="G899" s="47"/>
      <c r="H899" s="47"/>
      <c r="I899" s="47"/>
      <c r="M899" s="53"/>
    </row>
    <row r="900" spans="2:13" x14ac:dyDescent="0.25">
      <c r="B900" s="44"/>
      <c r="C900" s="48"/>
      <c r="D900" s="48"/>
      <c r="E900" s="48"/>
      <c r="F900" s="48"/>
      <c r="G900" s="47"/>
      <c r="H900" s="47"/>
      <c r="I900" s="47"/>
      <c r="M900" s="53"/>
    </row>
    <row r="901" spans="2:13" x14ac:dyDescent="0.25">
      <c r="B901" s="44"/>
      <c r="C901" s="48"/>
      <c r="D901" s="48"/>
      <c r="E901" s="48"/>
      <c r="F901" s="48"/>
      <c r="G901" s="47"/>
      <c r="H901" s="47"/>
      <c r="I901" s="47"/>
      <c r="M901" s="53"/>
    </row>
    <row r="902" spans="2:13" x14ac:dyDescent="0.25">
      <c r="B902" s="44"/>
      <c r="C902" s="48"/>
      <c r="D902" s="48"/>
      <c r="E902" s="48"/>
      <c r="F902" s="48"/>
      <c r="G902" s="47"/>
      <c r="H902" s="47"/>
      <c r="I902" s="47"/>
      <c r="M902" s="53"/>
    </row>
    <row r="903" spans="2:13" x14ac:dyDescent="0.25">
      <c r="B903" s="44"/>
      <c r="C903" s="48"/>
      <c r="D903" s="48"/>
      <c r="E903" s="48"/>
      <c r="F903" s="48"/>
      <c r="G903" s="47"/>
      <c r="H903" s="47"/>
      <c r="I903" s="47"/>
      <c r="M903" s="53"/>
    </row>
    <row r="904" spans="2:13" x14ac:dyDescent="0.25">
      <c r="B904" s="44"/>
      <c r="C904" s="48"/>
      <c r="D904" s="48"/>
      <c r="E904" s="48"/>
      <c r="F904" s="48"/>
      <c r="G904" s="47"/>
      <c r="H904" s="47"/>
      <c r="I904" s="47"/>
      <c r="M904" s="53"/>
    </row>
    <row r="905" spans="2:13" x14ac:dyDescent="0.25">
      <c r="B905" s="44"/>
      <c r="C905" s="48"/>
      <c r="D905" s="48"/>
      <c r="E905" s="48"/>
      <c r="F905" s="48"/>
      <c r="G905" s="47"/>
      <c r="H905" s="47"/>
      <c r="I905" s="47"/>
      <c r="M905" s="53"/>
    </row>
    <row r="906" spans="2:13" x14ac:dyDescent="0.25">
      <c r="B906" s="44"/>
      <c r="C906" s="48"/>
      <c r="D906" s="48"/>
      <c r="E906" s="48"/>
      <c r="F906" s="48"/>
      <c r="G906" s="47"/>
      <c r="H906" s="47"/>
      <c r="I906" s="47"/>
      <c r="M906" s="53"/>
    </row>
    <row r="907" spans="2:13" x14ac:dyDescent="0.25">
      <c r="B907" s="44"/>
      <c r="C907" s="48"/>
      <c r="D907" s="48"/>
      <c r="E907" s="48"/>
      <c r="F907" s="48"/>
      <c r="G907" s="47"/>
      <c r="H907" s="47"/>
      <c r="I907" s="47"/>
      <c r="M907" s="53"/>
    </row>
    <row r="908" spans="2:13" x14ac:dyDescent="0.25">
      <c r="B908" s="44"/>
      <c r="C908" s="48"/>
      <c r="D908" s="48"/>
      <c r="E908" s="48"/>
      <c r="F908" s="48"/>
      <c r="G908" s="47"/>
      <c r="H908" s="47"/>
      <c r="I908" s="47"/>
      <c r="M908" s="53"/>
    </row>
    <row r="909" spans="2:13" x14ac:dyDescent="0.25">
      <c r="B909" s="44"/>
      <c r="C909" s="48"/>
      <c r="D909" s="48"/>
      <c r="E909" s="48"/>
      <c r="F909" s="48"/>
      <c r="G909" s="47"/>
      <c r="H909" s="47"/>
      <c r="I909" s="47"/>
      <c r="M909" s="53"/>
    </row>
    <row r="910" spans="2:13" x14ac:dyDescent="0.25">
      <c r="B910" s="44"/>
      <c r="C910" s="48"/>
      <c r="D910" s="48"/>
      <c r="E910" s="48"/>
      <c r="F910" s="48"/>
      <c r="G910" s="47"/>
      <c r="H910" s="47"/>
      <c r="I910" s="47"/>
      <c r="M910" s="53"/>
    </row>
    <row r="911" spans="2:13" x14ac:dyDescent="0.25">
      <c r="B911" s="44"/>
      <c r="C911" s="48"/>
      <c r="D911" s="48"/>
      <c r="E911" s="48"/>
      <c r="F911" s="48"/>
      <c r="G911" s="47"/>
      <c r="H911" s="47"/>
      <c r="I911" s="47"/>
      <c r="M911" s="53"/>
    </row>
    <row r="912" spans="2:13" x14ac:dyDescent="0.25">
      <c r="B912" s="44"/>
      <c r="C912" s="48"/>
      <c r="D912" s="48"/>
      <c r="E912" s="48"/>
      <c r="F912" s="48"/>
      <c r="G912" s="47"/>
      <c r="H912" s="47"/>
      <c r="I912" s="47"/>
      <c r="M912" s="53"/>
    </row>
    <row r="913" spans="2:13" x14ac:dyDescent="0.25">
      <c r="B913" s="44"/>
      <c r="C913" s="48"/>
      <c r="D913" s="48"/>
      <c r="E913" s="48"/>
      <c r="F913" s="48"/>
      <c r="G913" s="47"/>
      <c r="H913" s="47"/>
      <c r="I913" s="47"/>
      <c r="M913" s="53"/>
    </row>
    <row r="914" spans="2:13" x14ac:dyDescent="0.25">
      <c r="B914" s="44"/>
      <c r="C914" s="48"/>
      <c r="D914" s="48"/>
      <c r="E914" s="48"/>
      <c r="F914" s="48"/>
      <c r="G914" s="47"/>
      <c r="H914" s="47"/>
      <c r="I914" s="47"/>
      <c r="M914" s="53"/>
    </row>
    <row r="915" spans="2:13" x14ac:dyDescent="0.25">
      <c r="B915" s="44"/>
      <c r="C915" s="48"/>
      <c r="D915" s="48"/>
      <c r="E915" s="48"/>
      <c r="F915" s="48"/>
      <c r="G915" s="47"/>
      <c r="H915" s="47"/>
      <c r="I915" s="47"/>
      <c r="M915" s="53"/>
    </row>
    <row r="916" spans="2:13" x14ac:dyDescent="0.25">
      <c r="B916" s="44"/>
      <c r="C916" s="48"/>
      <c r="D916" s="48"/>
      <c r="E916" s="48"/>
      <c r="F916" s="48"/>
      <c r="G916" s="47"/>
      <c r="H916" s="47"/>
      <c r="I916" s="47"/>
      <c r="M916" s="53"/>
    </row>
    <row r="917" spans="2:13" x14ac:dyDescent="0.25">
      <c r="B917" s="44"/>
      <c r="C917" s="48"/>
      <c r="D917" s="48"/>
      <c r="E917" s="48"/>
      <c r="F917" s="48"/>
      <c r="G917" s="47"/>
      <c r="H917" s="47"/>
      <c r="I917" s="47"/>
      <c r="M917" s="53"/>
    </row>
    <row r="918" spans="2:13" x14ac:dyDescent="0.25">
      <c r="B918" s="44"/>
      <c r="C918" s="48"/>
      <c r="D918" s="48"/>
      <c r="E918" s="48"/>
      <c r="F918" s="48"/>
      <c r="G918" s="47"/>
      <c r="H918" s="47"/>
      <c r="I918" s="47"/>
      <c r="M918" s="53"/>
    </row>
    <row r="919" spans="2:13" x14ac:dyDescent="0.25">
      <c r="B919" s="44"/>
      <c r="C919" s="48"/>
      <c r="D919" s="48"/>
      <c r="E919" s="48"/>
      <c r="F919" s="48"/>
      <c r="G919" s="47"/>
      <c r="H919" s="47"/>
      <c r="I919" s="47"/>
      <c r="M919" s="53"/>
    </row>
    <row r="920" spans="2:13" x14ac:dyDescent="0.25">
      <c r="B920" s="44"/>
      <c r="C920" s="48"/>
      <c r="D920" s="48"/>
      <c r="E920" s="48"/>
      <c r="F920" s="48"/>
      <c r="G920" s="47"/>
      <c r="H920" s="47"/>
      <c r="I920" s="47"/>
      <c r="M920" s="53"/>
    </row>
    <row r="921" spans="2:13" x14ac:dyDescent="0.25">
      <c r="B921" s="44"/>
      <c r="C921" s="48"/>
      <c r="D921" s="48"/>
      <c r="E921" s="48"/>
      <c r="F921" s="48"/>
      <c r="G921" s="47"/>
      <c r="H921" s="47"/>
      <c r="I921" s="47"/>
      <c r="M921" s="53"/>
    </row>
    <row r="922" spans="2:13" x14ac:dyDescent="0.25">
      <c r="B922" s="44"/>
      <c r="C922" s="48"/>
      <c r="D922" s="48"/>
      <c r="E922" s="48"/>
      <c r="F922" s="48"/>
      <c r="G922" s="47"/>
      <c r="H922" s="47"/>
      <c r="I922" s="47"/>
      <c r="M922" s="53"/>
    </row>
    <row r="923" spans="2:13" x14ac:dyDescent="0.25">
      <c r="B923" s="44"/>
      <c r="C923" s="48"/>
      <c r="D923" s="48"/>
      <c r="E923" s="48"/>
      <c r="F923" s="48"/>
      <c r="G923" s="47"/>
      <c r="H923" s="47"/>
      <c r="I923" s="47"/>
      <c r="M923" s="53"/>
    </row>
    <row r="924" spans="2:13" x14ac:dyDescent="0.25">
      <c r="B924" s="44"/>
      <c r="C924" s="48"/>
      <c r="D924" s="48"/>
      <c r="E924" s="48"/>
      <c r="F924" s="48"/>
      <c r="G924" s="47"/>
      <c r="H924" s="47"/>
      <c r="I924" s="47"/>
      <c r="M924" s="53"/>
    </row>
    <row r="925" spans="2:13" x14ac:dyDescent="0.25">
      <c r="B925" s="44"/>
      <c r="C925" s="48"/>
      <c r="D925" s="48"/>
      <c r="E925" s="48"/>
      <c r="F925" s="48"/>
      <c r="G925" s="47"/>
      <c r="H925" s="47"/>
      <c r="I925" s="47"/>
      <c r="M925" s="53"/>
    </row>
    <row r="926" spans="2:13" x14ac:dyDescent="0.25">
      <c r="B926" s="44"/>
      <c r="C926" s="48"/>
      <c r="D926" s="48"/>
      <c r="E926" s="48"/>
      <c r="F926" s="48"/>
      <c r="G926" s="47"/>
      <c r="H926" s="47"/>
      <c r="I926" s="47"/>
      <c r="M926" s="53"/>
    </row>
    <row r="927" spans="2:13" x14ac:dyDescent="0.25">
      <c r="B927" s="44"/>
      <c r="C927" s="48"/>
      <c r="D927" s="48"/>
      <c r="E927" s="48"/>
      <c r="F927" s="48"/>
      <c r="G927" s="47"/>
      <c r="H927" s="47"/>
      <c r="I927" s="47"/>
      <c r="M927" s="53"/>
    </row>
    <row r="928" spans="2:13" x14ac:dyDescent="0.25">
      <c r="B928" s="44"/>
      <c r="C928" s="48"/>
      <c r="D928" s="48"/>
      <c r="E928" s="48"/>
      <c r="F928" s="48"/>
      <c r="G928" s="47"/>
      <c r="H928" s="47"/>
      <c r="I928" s="47"/>
      <c r="M928" s="53"/>
    </row>
    <row r="929" spans="2:13" x14ac:dyDescent="0.25">
      <c r="B929" s="44"/>
      <c r="C929" s="48"/>
      <c r="D929" s="48"/>
      <c r="E929" s="48"/>
      <c r="F929" s="48"/>
      <c r="G929" s="47"/>
      <c r="H929" s="47"/>
      <c r="I929" s="47"/>
      <c r="M929" s="53"/>
    </row>
    <row r="930" spans="2:13" x14ac:dyDescent="0.25">
      <c r="B930" s="44"/>
      <c r="C930" s="48"/>
      <c r="D930" s="48"/>
      <c r="E930" s="48"/>
      <c r="F930" s="48"/>
      <c r="G930" s="47"/>
      <c r="H930" s="47"/>
      <c r="I930" s="47"/>
      <c r="M930" s="53"/>
    </row>
    <row r="931" spans="2:13" x14ac:dyDescent="0.25">
      <c r="B931" s="44"/>
      <c r="C931" s="48"/>
      <c r="D931" s="48"/>
      <c r="E931" s="48"/>
      <c r="F931" s="48"/>
      <c r="G931" s="47"/>
      <c r="H931" s="47"/>
      <c r="I931" s="47"/>
      <c r="M931" s="53"/>
    </row>
    <row r="932" spans="2:13" x14ac:dyDescent="0.25">
      <c r="B932" s="44"/>
      <c r="C932" s="48"/>
      <c r="D932" s="48"/>
      <c r="E932" s="48"/>
      <c r="F932" s="48"/>
      <c r="G932" s="47"/>
      <c r="H932" s="47"/>
      <c r="I932" s="47"/>
      <c r="M932" s="53"/>
    </row>
    <row r="933" spans="2:13" x14ac:dyDescent="0.25">
      <c r="B933" s="44"/>
      <c r="C933" s="48"/>
      <c r="D933" s="48"/>
      <c r="E933" s="48"/>
      <c r="F933" s="48"/>
      <c r="G933" s="47"/>
      <c r="H933" s="47"/>
      <c r="I933" s="47"/>
      <c r="M933" s="53"/>
    </row>
    <row r="934" spans="2:13" x14ac:dyDescent="0.25">
      <c r="B934" s="44"/>
      <c r="C934" s="48"/>
      <c r="D934" s="48"/>
      <c r="E934" s="48"/>
      <c r="F934" s="48"/>
      <c r="G934" s="47"/>
      <c r="H934" s="47"/>
      <c r="I934" s="47"/>
      <c r="M934" s="53"/>
    </row>
    <row r="935" spans="2:13" x14ac:dyDescent="0.25">
      <c r="B935" s="44"/>
      <c r="C935" s="48"/>
      <c r="D935" s="48"/>
      <c r="E935" s="48"/>
      <c r="F935" s="48"/>
      <c r="G935" s="47"/>
      <c r="H935" s="47"/>
      <c r="I935" s="47"/>
      <c r="M935" s="53"/>
    </row>
    <row r="936" spans="2:13" x14ac:dyDescent="0.25">
      <c r="B936" s="44"/>
      <c r="C936" s="48"/>
      <c r="D936" s="48"/>
      <c r="E936" s="48"/>
      <c r="F936" s="48"/>
      <c r="G936" s="47"/>
      <c r="H936" s="47"/>
      <c r="I936" s="47"/>
      <c r="M936" s="53"/>
    </row>
    <row r="937" spans="2:13" x14ac:dyDescent="0.25">
      <c r="B937" s="44"/>
      <c r="C937" s="48"/>
      <c r="D937" s="48"/>
      <c r="E937" s="48"/>
      <c r="F937" s="48"/>
      <c r="G937" s="47"/>
      <c r="H937" s="47"/>
      <c r="I937" s="47"/>
      <c r="M937" s="53"/>
    </row>
    <row r="938" spans="2:13" x14ac:dyDescent="0.25">
      <c r="B938" s="44"/>
      <c r="C938" s="48"/>
      <c r="D938" s="48"/>
      <c r="E938" s="48"/>
      <c r="F938" s="48"/>
      <c r="G938" s="47"/>
      <c r="H938" s="47"/>
      <c r="I938" s="47"/>
      <c r="M938" s="53"/>
    </row>
    <row r="939" spans="2:13" x14ac:dyDescent="0.25">
      <c r="B939" s="44"/>
      <c r="C939" s="48"/>
      <c r="D939" s="48"/>
      <c r="E939" s="48"/>
      <c r="F939" s="48"/>
      <c r="G939" s="47"/>
      <c r="H939" s="47"/>
      <c r="I939" s="47"/>
      <c r="M939" s="53"/>
    </row>
    <row r="940" spans="2:13" x14ac:dyDescent="0.25">
      <c r="B940" s="44"/>
      <c r="C940" s="48"/>
      <c r="D940" s="48"/>
      <c r="E940" s="48"/>
      <c r="F940" s="48"/>
      <c r="G940" s="47"/>
      <c r="H940" s="47"/>
      <c r="I940" s="47"/>
      <c r="M940" s="53"/>
    </row>
    <row r="941" spans="2:13" x14ac:dyDescent="0.25">
      <c r="B941" s="44"/>
      <c r="C941" s="48"/>
      <c r="D941" s="48"/>
      <c r="E941" s="48"/>
      <c r="F941" s="48"/>
      <c r="G941" s="47"/>
      <c r="H941" s="47"/>
      <c r="I941" s="47"/>
      <c r="M941" s="53"/>
    </row>
    <row r="942" spans="2:13" x14ac:dyDescent="0.25">
      <c r="B942" s="44"/>
      <c r="C942" s="48"/>
      <c r="D942" s="48"/>
      <c r="E942" s="48"/>
      <c r="F942" s="48"/>
      <c r="G942" s="47"/>
      <c r="H942" s="47"/>
      <c r="I942" s="47"/>
      <c r="M942" s="53"/>
    </row>
    <row r="943" spans="2:13" x14ac:dyDescent="0.25">
      <c r="B943" s="44"/>
      <c r="C943" s="48"/>
      <c r="D943" s="48"/>
      <c r="E943" s="48"/>
      <c r="F943" s="48"/>
      <c r="G943" s="47"/>
      <c r="H943" s="47"/>
      <c r="I943" s="47"/>
      <c r="M943" s="53"/>
    </row>
    <row r="944" spans="2:13" x14ac:dyDescent="0.25">
      <c r="B944" s="44"/>
      <c r="C944" s="48"/>
      <c r="D944" s="48"/>
      <c r="E944" s="48"/>
      <c r="F944" s="48"/>
      <c r="G944" s="47"/>
      <c r="H944" s="47"/>
      <c r="I944" s="47"/>
      <c r="M944" s="53"/>
    </row>
    <row r="945" spans="2:13" x14ac:dyDescent="0.25">
      <c r="B945" s="44"/>
      <c r="C945" s="48"/>
      <c r="D945" s="48"/>
      <c r="E945" s="48"/>
      <c r="F945" s="48"/>
      <c r="G945" s="47"/>
      <c r="H945" s="47"/>
      <c r="I945" s="47"/>
      <c r="M945" s="53"/>
    </row>
    <row r="946" spans="2:13" x14ac:dyDescent="0.25">
      <c r="B946" s="44"/>
      <c r="C946" s="48"/>
      <c r="D946" s="48"/>
      <c r="E946" s="48"/>
      <c r="F946" s="48"/>
      <c r="G946" s="47"/>
      <c r="H946" s="47"/>
      <c r="I946" s="47"/>
      <c r="M946" s="53"/>
    </row>
    <row r="947" spans="2:13" x14ac:dyDescent="0.25">
      <c r="B947" s="44"/>
      <c r="C947" s="48"/>
      <c r="D947" s="48"/>
      <c r="E947" s="48"/>
      <c r="F947" s="48"/>
      <c r="G947" s="47"/>
      <c r="H947" s="47"/>
      <c r="I947" s="47"/>
      <c r="M947" s="53"/>
    </row>
    <row r="948" spans="2:13" x14ac:dyDescent="0.25">
      <c r="B948" s="44"/>
      <c r="C948" s="48"/>
      <c r="D948" s="48"/>
      <c r="E948" s="48"/>
      <c r="F948" s="48"/>
      <c r="G948" s="47"/>
      <c r="H948" s="47"/>
      <c r="I948" s="47"/>
      <c r="M948" s="53"/>
    </row>
    <row r="949" spans="2:13" x14ac:dyDescent="0.25">
      <c r="B949" s="44"/>
      <c r="C949" s="48"/>
      <c r="D949" s="48"/>
      <c r="E949" s="48"/>
      <c r="F949" s="48"/>
      <c r="G949" s="47"/>
      <c r="H949" s="47"/>
      <c r="I949" s="47"/>
      <c r="M949" s="53"/>
    </row>
    <row r="950" spans="2:13" x14ac:dyDescent="0.25">
      <c r="B950" s="44"/>
      <c r="C950" s="48"/>
      <c r="D950" s="48"/>
      <c r="E950" s="48"/>
      <c r="F950" s="48"/>
      <c r="G950" s="47"/>
      <c r="H950" s="47"/>
      <c r="I950" s="47"/>
      <c r="M950" s="53"/>
    </row>
    <row r="951" spans="2:13" x14ac:dyDescent="0.25">
      <c r="B951" s="44"/>
      <c r="C951" s="48"/>
      <c r="D951" s="48"/>
      <c r="E951" s="48"/>
      <c r="F951" s="48"/>
      <c r="G951" s="47"/>
      <c r="H951" s="47"/>
      <c r="I951" s="47"/>
      <c r="M951" s="53"/>
    </row>
    <row r="952" spans="2:13" x14ac:dyDescent="0.25">
      <c r="B952" s="44"/>
      <c r="C952" s="48"/>
      <c r="D952" s="48"/>
      <c r="E952" s="48"/>
      <c r="F952" s="48"/>
      <c r="G952" s="47"/>
      <c r="H952" s="47"/>
      <c r="I952" s="47"/>
      <c r="M952" s="53"/>
    </row>
    <row r="953" spans="2:13" x14ac:dyDescent="0.25">
      <c r="B953" s="44"/>
      <c r="C953" s="48"/>
      <c r="D953" s="48"/>
      <c r="E953" s="48"/>
      <c r="F953" s="48"/>
      <c r="G953" s="47"/>
      <c r="H953" s="47"/>
      <c r="I953" s="47"/>
      <c r="M953" s="53"/>
    </row>
    <row r="954" spans="2:13" x14ac:dyDescent="0.25">
      <c r="B954" s="44"/>
      <c r="C954" s="48"/>
      <c r="D954" s="48"/>
      <c r="E954" s="48"/>
      <c r="F954" s="48"/>
      <c r="G954" s="47"/>
      <c r="H954" s="47"/>
      <c r="I954" s="47"/>
      <c r="M954" s="53"/>
    </row>
    <row r="955" spans="2:13" x14ac:dyDescent="0.25">
      <c r="B955" s="44"/>
      <c r="C955" s="48"/>
      <c r="D955" s="48"/>
      <c r="E955" s="48"/>
      <c r="F955" s="48"/>
      <c r="G955" s="47"/>
      <c r="H955" s="47"/>
      <c r="I955" s="47"/>
      <c r="M955" s="53"/>
    </row>
    <row r="956" spans="2:13" x14ac:dyDescent="0.25">
      <c r="B956" s="44"/>
      <c r="C956" s="48"/>
      <c r="D956" s="48"/>
      <c r="E956" s="48"/>
      <c r="F956" s="48"/>
      <c r="G956" s="47"/>
      <c r="H956" s="47"/>
      <c r="I956" s="47"/>
      <c r="M956" s="53"/>
    </row>
    <row r="957" spans="2:13" x14ac:dyDescent="0.25">
      <c r="B957" s="44"/>
      <c r="C957" s="48"/>
      <c r="D957" s="48"/>
      <c r="E957" s="48"/>
      <c r="F957" s="48"/>
      <c r="G957" s="47"/>
      <c r="H957" s="47"/>
      <c r="I957" s="47"/>
      <c r="M957" s="53"/>
    </row>
    <row r="958" spans="2:13" x14ac:dyDescent="0.25">
      <c r="B958" s="44"/>
      <c r="C958" s="48"/>
      <c r="D958" s="48"/>
      <c r="E958" s="48"/>
      <c r="F958" s="48"/>
      <c r="G958" s="47"/>
      <c r="H958" s="47"/>
      <c r="I958" s="47"/>
      <c r="M958" s="53"/>
    </row>
    <row r="959" spans="2:13" x14ac:dyDescent="0.25">
      <c r="B959" s="44"/>
      <c r="C959" s="48"/>
      <c r="D959" s="48"/>
      <c r="E959" s="48"/>
      <c r="F959" s="48"/>
      <c r="G959" s="47"/>
      <c r="H959" s="47"/>
      <c r="I959" s="47"/>
      <c r="M959" s="53"/>
    </row>
    <row r="960" spans="2:13" x14ac:dyDescent="0.25">
      <c r="B960" s="44"/>
      <c r="C960" s="48"/>
      <c r="D960" s="48"/>
      <c r="E960" s="48"/>
      <c r="F960" s="48"/>
      <c r="G960" s="47"/>
      <c r="H960" s="47"/>
      <c r="I960" s="47"/>
      <c r="M960" s="53"/>
    </row>
    <row r="961" spans="2:13" x14ac:dyDescent="0.25">
      <c r="B961" s="44"/>
      <c r="C961" s="48"/>
      <c r="D961" s="48"/>
      <c r="E961" s="48"/>
      <c r="F961" s="48"/>
      <c r="G961" s="47"/>
      <c r="H961" s="47"/>
      <c r="I961" s="47"/>
      <c r="M961" s="53"/>
    </row>
    <row r="962" spans="2:13" x14ac:dyDescent="0.25">
      <c r="B962" s="44"/>
      <c r="C962" s="48"/>
      <c r="D962" s="48"/>
      <c r="E962" s="48"/>
      <c r="F962" s="48"/>
      <c r="G962" s="47"/>
      <c r="H962" s="47"/>
      <c r="I962" s="47"/>
      <c r="M962" s="53"/>
    </row>
    <row r="963" spans="2:13" x14ac:dyDescent="0.25">
      <c r="B963" s="44"/>
      <c r="C963" s="48"/>
      <c r="D963" s="48"/>
      <c r="E963" s="48"/>
      <c r="F963" s="48"/>
      <c r="G963" s="47"/>
      <c r="H963" s="47"/>
      <c r="I963" s="47"/>
      <c r="M963" s="53"/>
    </row>
    <row r="964" spans="2:13" x14ac:dyDescent="0.25">
      <c r="B964" s="44"/>
      <c r="C964" s="48"/>
      <c r="D964" s="48"/>
      <c r="E964" s="48"/>
      <c r="F964" s="48"/>
      <c r="G964" s="47"/>
      <c r="H964" s="47"/>
      <c r="I964" s="47"/>
      <c r="M964" s="53"/>
    </row>
    <row r="965" spans="2:13" x14ac:dyDescent="0.25">
      <c r="B965" s="44"/>
      <c r="C965" s="48"/>
      <c r="D965" s="48"/>
      <c r="E965" s="48"/>
      <c r="F965" s="48"/>
      <c r="G965" s="47"/>
      <c r="H965" s="47"/>
      <c r="I965" s="47"/>
      <c r="M965" s="53"/>
    </row>
    <row r="966" spans="2:13" x14ac:dyDescent="0.25">
      <c r="B966" s="44"/>
      <c r="C966" s="48"/>
      <c r="D966" s="48"/>
      <c r="E966" s="48"/>
      <c r="F966" s="48"/>
      <c r="G966" s="47"/>
      <c r="H966" s="47"/>
      <c r="I966" s="47"/>
      <c r="M966" s="53"/>
    </row>
    <row r="967" spans="2:13" x14ac:dyDescent="0.25">
      <c r="B967" s="44"/>
      <c r="C967" s="48"/>
      <c r="D967" s="48"/>
      <c r="E967" s="48"/>
      <c r="F967" s="48"/>
      <c r="G967" s="47"/>
      <c r="H967" s="47"/>
      <c r="I967" s="47"/>
      <c r="M967" s="53"/>
    </row>
    <row r="968" spans="2:13" x14ac:dyDescent="0.25">
      <c r="B968" s="44"/>
      <c r="C968" s="48"/>
      <c r="D968" s="48"/>
      <c r="E968" s="48"/>
      <c r="F968" s="48"/>
      <c r="G968" s="47"/>
      <c r="H968" s="47"/>
      <c r="I968" s="47"/>
      <c r="M968" s="53"/>
    </row>
    <row r="969" spans="2:13" x14ac:dyDescent="0.25">
      <c r="B969" s="44"/>
      <c r="C969" s="48"/>
      <c r="D969" s="48"/>
      <c r="E969" s="48"/>
      <c r="F969" s="48"/>
      <c r="G969" s="47"/>
      <c r="H969" s="47"/>
      <c r="I969" s="47"/>
      <c r="M969" s="53"/>
    </row>
    <row r="970" spans="2:13" x14ac:dyDescent="0.25">
      <c r="B970" s="44"/>
      <c r="C970" s="48"/>
      <c r="D970" s="48"/>
      <c r="E970" s="48"/>
      <c r="F970" s="48"/>
      <c r="G970" s="47"/>
      <c r="H970" s="47"/>
      <c r="I970" s="47"/>
      <c r="M970" s="53"/>
    </row>
    <row r="971" spans="2:13" x14ac:dyDescent="0.25">
      <c r="B971" s="44"/>
      <c r="C971" s="48"/>
      <c r="D971" s="48"/>
      <c r="E971" s="48"/>
      <c r="F971" s="48"/>
      <c r="G971" s="47"/>
      <c r="H971" s="47"/>
      <c r="I971" s="47"/>
      <c r="M971" s="53"/>
    </row>
    <row r="972" spans="2:13" x14ac:dyDescent="0.25">
      <c r="B972" s="44"/>
      <c r="C972" s="48"/>
      <c r="D972" s="48"/>
      <c r="E972" s="48"/>
      <c r="F972" s="48"/>
      <c r="G972" s="47"/>
      <c r="H972" s="47"/>
      <c r="I972" s="47"/>
      <c r="M972" s="53"/>
    </row>
    <row r="973" spans="2:13" x14ac:dyDescent="0.25">
      <c r="B973" s="44"/>
      <c r="C973" s="48"/>
      <c r="D973" s="48"/>
      <c r="E973" s="48"/>
      <c r="F973" s="48"/>
      <c r="G973" s="47"/>
      <c r="H973" s="47"/>
      <c r="I973" s="47"/>
      <c r="M973" s="53"/>
    </row>
    <row r="974" spans="2:13" x14ac:dyDescent="0.25">
      <c r="B974" s="44"/>
      <c r="C974" s="48"/>
      <c r="D974" s="48"/>
      <c r="E974" s="48"/>
      <c r="F974" s="48"/>
      <c r="G974" s="47"/>
      <c r="H974" s="47"/>
      <c r="I974" s="47"/>
      <c r="M974" s="53"/>
    </row>
    <row r="975" spans="2:13" x14ac:dyDescent="0.25">
      <c r="B975" s="44"/>
      <c r="C975" s="48"/>
      <c r="D975" s="48"/>
      <c r="E975" s="48"/>
      <c r="F975" s="48"/>
      <c r="G975" s="47"/>
      <c r="H975" s="47"/>
      <c r="I975" s="47"/>
      <c r="M975" s="53"/>
    </row>
    <row r="976" spans="2:13" x14ac:dyDescent="0.25">
      <c r="B976" s="44"/>
      <c r="C976" s="48"/>
      <c r="D976" s="48"/>
      <c r="E976" s="48"/>
      <c r="F976" s="48"/>
      <c r="G976" s="47"/>
      <c r="H976" s="47"/>
      <c r="I976" s="47"/>
      <c r="M976" s="53"/>
    </row>
    <row r="977" spans="2:13" x14ac:dyDescent="0.25">
      <c r="B977" s="44"/>
      <c r="C977" s="48"/>
      <c r="D977" s="48"/>
      <c r="E977" s="48"/>
      <c r="F977" s="48"/>
      <c r="G977" s="47"/>
      <c r="H977" s="47"/>
      <c r="I977" s="47"/>
      <c r="M977" s="53"/>
    </row>
    <row r="978" spans="2:13" x14ac:dyDescent="0.25">
      <c r="B978" s="44"/>
      <c r="C978" s="48"/>
      <c r="D978" s="48"/>
      <c r="E978" s="48"/>
      <c r="F978" s="48"/>
      <c r="G978" s="47"/>
      <c r="H978" s="47"/>
      <c r="I978" s="47"/>
      <c r="M978" s="53"/>
    </row>
    <row r="979" spans="2:13" x14ac:dyDescent="0.25">
      <c r="B979" s="44"/>
      <c r="C979" s="48"/>
      <c r="D979" s="48"/>
      <c r="E979" s="48"/>
      <c r="F979" s="48"/>
      <c r="G979" s="47"/>
      <c r="H979" s="47"/>
      <c r="I979" s="47"/>
      <c r="M979" s="53"/>
    </row>
    <row r="980" spans="2:13" x14ac:dyDescent="0.25">
      <c r="B980" s="44"/>
      <c r="C980" s="48"/>
      <c r="D980" s="48"/>
      <c r="E980" s="48"/>
      <c r="F980" s="48"/>
      <c r="G980" s="47"/>
      <c r="H980" s="47"/>
      <c r="I980" s="47"/>
      <c r="M980" s="53"/>
    </row>
    <row r="981" spans="2:13" x14ac:dyDescent="0.25">
      <c r="B981" s="44"/>
      <c r="C981" s="48"/>
      <c r="D981" s="48"/>
      <c r="E981" s="48"/>
      <c r="F981" s="48"/>
      <c r="G981" s="47"/>
      <c r="H981" s="47"/>
      <c r="I981" s="47"/>
      <c r="M981" s="53"/>
    </row>
    <row r="982" spans="2:13" x14ac:dyDescent="0.25">
      <c r="B982" s="44"/>
      <c r="C982" s="48"/>
      <c r="D982" s="48"/>
      <c r="E982" s="48"/>
      <c r="F982" s="48"/>
      <c r="G982" s="47"/>
      <c r="H982" s="47"/>
      <c r="I982" s="47"/>
      <c r="M982" s="53"/>
    </row>
    <row r="983" spans="2:13" x14ac:dyDescent="0.25">
      <c r="B983" s="44"/>
      <c r="C983" s="48"/>
      <c r="D983" s="48"/>
      <c r="E983" s="48"/>
      <c r="F983" s="48"/>
      <c r="G983" s="47"/>
      <c r="H983" s="47"/>
      <c r="I983" s="47"/>
      <c r="M983" s="53"/>
    </row>
    <row r="984" spans="2:13" x14ac:dyDescent="0.25">
      <c r="B984" s="44"/>
      <c r="C984" s="48"/>
      <c r="D984" s="48"/>
      <c r="E984" s="48"/>
      <c r="F984" s="48"/>
      <c r="G984" s="47"/>
      <c r="H984" s="47"/>
      <c r="I984" s="47"/>
      <c r="M984" s="53"/>
    </row>
    <row r="985" spans="2:13" x14ac:dyDescent="0.25">
      <c r="B985" s="44"/>
      <c r="C985" s="48"/>
      <c r="D985" s="48"/>
      <c r="E985" s="48"/>
      <c r="F985" s="48"/>
      <c r="G985" s="47"/>
      <c r="H985" s="47"/>
      <c r="I985" s="47"/>
      <c r="M985" s="53"/>
    </row>
    <row r="986" spans="2:13" x14ac:dyDescent="0.25">
      <c r="B986" s="44"/>
      <c r="C986" s="48"/>
      <c r="D986" s="48"/>
      <c r="E986" s="48"/>
      <c r="F986" s="48"/>
      <c r="G986" s="47"/>
      <c r="H986" s="47"/>
      <c r="I986" s="47"/>
      <c r="M986" s="53"/>
    </row>
    <row r="987" spans="2:13" x14ac:dyDescent="0.25">
      <c r="B987" s="44"/>
      <c r="C987" s="48"/>
      <c r="D987" s="48"/>
      <c r="E987" s="48"/>
      <c r="F987" s="48"/>
      <c r="G987" s="47"/>
      <c r="H987" s="47"/>
      <c r="I987" s="47"/>
      <c r="M987" s="53"/>
    </row>
    <row r="988" spans="2:13" x14ac:dyDescent="0.25">
      <c r="B988" s="44"/>
      <c r="C988" s="48"/>
      <c r="D988" s="48"/>
      <c r="E988" s="48"/>
      <c r="F988" s="48"/>
      <c r="G988" s="47"/>
      <c r="H988" s="47"/>
      <c r="I988" s="47"/>
      <c r="M988" s="53"/>
    </row>
    <row r="989" spans="2:13" x14ac:dyDescent="0.25">
      <c r="B989" s="44"/>
      <c r="C989" s="48"/>
      <c r="D989" s="48"/>
      <c r="E989" s="48"/>
      <c r="F989" s="48"/>
      <c r="G989" s="47"/>
      <c r="H989" s="47"/>
      <c r="I989" s="47"/>
      <c r="M989" s="53"/>
    </row>
    <row r="990" spans="2:13" x14ac:dyDescent="0.25">
      <c r="B990" s="44"/>
      <c r="C990" s="48"/>
      <c r="D990" s="48"/>
      <c r="E990" s="48"/>
      <c r="F990" s="48"/>
      <c r="G990" s="47"/>
      <c r="H990" s="47"/>
      <c r="I990" s="47"/>
      <c r="M990" s="53"/>
    </row>
    <row r="991" spans="2:13" x14ac:dyDescent="0.25">
      <c r="B991" s="44"/>
      <c r="C991" s="48"/>
      <c r="D991" s="48"/>
      <c r="E991" s="48"/>
      <c r="F991" s="48"/>
      <c r="G991" s="47"/>
      <c r="H991" s="47"/>
      <c r="I991" s="47"/>
      <c r="M991" s="53"/>
    </row>
    <row r="992" spans="2:13" x14ac:dyDescent="0.25">
      <c r="B992" s="44"/>
      <c r="C992" s="48"/>
      <c r="D992" s="48"/>
      <c r="E992" s="48"/>
      <c r="F992" s="48"/>
      <c r="G992" s="47"/>
      <c r="H992" s="47"/>
      <c r="I992" s="47"/>
      <c r="M992" s="53"/>
    </row>
    <row r="993" spans="2:13" x14ac:dyDescent="0.25">
      <c r="B993" s="44"/>
      <c r="C993" s="48"/>
      <c r="D993" s="48"/>
      <c r="E993" s="48"/>
      <c r="F993" s="48"/>
      <c r="G993" s="47"/>
      <c r="H993" s="47"/>
      <c r="I993" s="47"/>
      <c r="M993" s="53"/>
    </row>
    <row r="994" spans="2:13" x14ac:dyDescent="0.25">
      <c r="B994" s="44"/>
      <c r="C994" s="48"/>
      <c r="D994" s="48"/>
      <c r="E994" s="48"/>
      <c r="F994" s="48"/>
      <c r="G994" s="47"/>
      <c r="H994" s="47"/>
      <c r="I994" s="47"/>
      <c r="M994" s="53"/>
    </row>
    <row r="995" spans="2:13" x14ac:dyDescent="0.25">
      <c r="B995" s="44"/>
      <c r="C995" s="48"/>
      <c r="D995" s="48"/>
      <c r="E995" s="48"/>
      <c r="F995" s="48"/>
      <c r="G995" s="47"/>
      <c r="H995" s="47"/>
      <c r="I995" s="47"/>
      <c r="M995" s="53"/>
    </row>
    <row r="996" spans="2:13" x14ac:dyDescent="0.25">
      <c r="B996" s="44"/>
      <c r="C996" s="48"/>
      <c r="D996" s="48"/>
      <c r="E996" s="48"/>
      <c r="F996" s="48"/>
      <c r="G996" s="47"/>
      <c r="H996" s="47"/>
      <c r="I996" s="47"/>
      <c r="M996" s="53"/>
    </row>
    <row r="997" spans="2:13" x14ac:dyDescent="0.25">
      <c r="B997" s="44"/>
      <c r="C997" s="48"/>
      <c r="D997" s="48"/>
      <c r="E997" s="48"/>
      <c r="F997" s="48"/>
      <c r="G997" s="47"/>
      <c r="H997" s="47"/>
      <c r="I997" s="47"/>
      <c r="M997" s="53"/>
    </row>
    <row r="998" spans="2:13" x14ac:dyDescent="0.25">
      <c r="B998" s="44"/>
      <c r="C998" s="48"/>
      <c r="D998" s="48"/>
      <c r="E998" s="48"/>
      <c r="F998" s="48"/>
      <c r="G998" s="47"/>
      <c r="H998" s="47"/>
      <c r="I998" s="47"/>
      <c r="M998" s="53"/>
    </row>
    <row r="999" spans="2:13" x14ac:dyDescent="0.25">
      <c r="B999" s="44"/>
      <c r="C999" s="48"/>
      <c r="D999" s="48"/>
      <c r="E999" s="48"/>
      <c r="F999" s="48"/>
      <c r="G999" s="47"/>
      <c r="H999" s="47"/>
      <c r="I999" s="47"/>
      <c r="M999" s="53"/>
    </row>
    <row r="1000" spans="2:13" x14ac:dyDescent="0.25">
      <c r="B1000" s="44"/>
      <c r="C1000" s="48"/>
      <c r="D1000" s="48"/>
      <c r="E1000" s="48"/>
      <c r="F1000" s="48"/>
      <c r="G1000" s="47"/>
      <c r="H1000" s="47"/>
      <c r="I1000" s="47"/>
      <c r="M1000" s="53"/>
    </row>
    <row r="1001" spans="2:13" x14ac:dyDescent="0.25">
      <c r="B1001" s="44"/>
      <c r="C1001" s="48"/>
      <c r="D1001" s="48"/>
      <c r="E1001" s="48"/>
      <c r="F1001" s="48"/>
      <c r="G1001" s="47"/>
      <c r="H1001" s="47"/>
      <c r="I1001" s="47"/>
      <c r="M1001" s="53"/>
    </row>
    <row r="1002" spans="2:13" x14ac:dyDescent="0.25">
      <c r="B1002" s="44"/>
      <c r="C1002" s="48"/>
      <c r="D1002" s="48"/>
      <c r="E1002" s="48"/>
      <c r="F1002" s="48"/>
      <c r="G1002" s="47"/>
      <c r="H1002" s="47"/>
      <c r="I1002" s="47"/>
      <c r="M1002" s="53"/>
    </row>
    <row r="1003" spans="2:13" x14ac:dyDescent="0.25">
      <c r="B1003" s="44"/>
      <c r="C1003" s="48"/>
      <c r="D1003" s="48"/>
      <c r="E1003" s="48"/>
      <c r="F1003" s="48"/>
      <c r="G1003" s="47"/>
      <c r="H1003" s="47"/>
      <c r="I1003" s="47"/>
      <c r="M1003" s="53"/>
    </row>
    <row r="1004" spans="2:13" x14ac:dyDescent="0.25">
      <c r="B1004" s="44"/>
      <c r="C1004" s="48"/>
      <c r="D1004" s="48"/>
      <c r="E1004" s="48"/>
      <c r="F1004" s="48"/>
      <c r="G1004" s="47"/>
      <c r="H1004" s="47"/>
      <c r="I1004" s="47"/>
      <c r="M1004" s="53"/>
    </row>
    <row r="1005" spans="2:13" x14ac:dyDescent="0.25">
      <c r="B1005" s="44"/>
      <c r="C1005" s="48"/>
      <c r="D1005" s="48"/>
      <c r="E1005" s="48"/>
      <c r="F1005" s="48"/>
      <c r="G1005" s="47"/>
      <c r="H1005" s="47"/>
      <c r="I1005" s="47"/>
      <c r="M1005" s="53"/>
    </row>
    <row r="1006" spans="2:13" x14ac:dyDescent="0.25">
      <c r="B1006" s="44"/>
      <c r="C1006" s="48"/>
      <c r="D1006" s="48"/>
      <c r="E1006" s="48"/>
      <c r="F1006" s="48"/>
      <c r="G1006" s="47"/>
      <c r="H1006" s="47"/>
      <c r="I1006" s="47"/>
      <c r="M1006" s="53"/>
    </row>
    <row r="1007" spans="2:13" x14ac:dyDescent="0.25">
      <c r="I1007" s="52"/>
      <c r="M1007" s="53"/>
    </row>
    <row r="1008" spans="2:13" x14ac:dyDescent="0.25">
      <c r="I1008" s="52"/>
      <c r="M1008" s="53"/>
    </row>
    <row r="1009" spans="9:13" x14ac:dyDescent="0.25">
      <c r="I1009" s="52"/>
      <c r="M1009" s="53"/>
    </row>
    <row r="1010" spans="9:13" x14ac:dyDescent="0.25">
      <c r="I1010" s="52"/>
      <c r="M1010" s="53"/>
    </row>
    <row r="1011" spans="9:13" x14ac:dyDescent="0.25">
      <c r="I1011" s="52"/>
      <c r="M1011" s="53"/>
    </row>
    <row r="1012" spans="9:13" x14ac:dyDescent="0.25">
      <c r="I1012" s="52"/>
      <c r="M1012" s="53"/>
    </row>
    <row r="1013" spans="9:13" x14ac:dyDescent="0.25">
      <c r="I1013" s="52"/>
      <c r="M1013" s="53"/>
    </row>
    <row r="1014" spans="9:13" x14ac:dyDescent="0.25">
      <c r="I1014" s="52"/>
      <c r="M1014" s="53"/>
    </row>
    <row r="1015" spans="9:13" x14ac:dyDescent="0.25">
      <c r="I1015" s="52"/>
      <c r="M1015" s="53"/>
    </row>
    <row r="1016" spans="9:13" x14ac:dyDescent="0.25">
      <c r="I1016" s="52"/>
      <c r="M1016" s="53"/>
    </row>
    <row r="1017" spans="9:13" x14ac:dyDescent="0.25">
      <c r="I1017" s="52"/>
      <c r="M1017" s="53"/>
    </row>
    <row r="1018" spans="9:13" x14ac:dyDescent="0.25">
      <c r="I1018" s="52"/>
      <c r="M1018" s="53"/>
    </row>
    <row r="1019" spans="9:13" x14ac:dyDescent="0.25">
      <c r="I1019" s="52"/>
      <c r="M1019" s="53"/>
    </row>
    <row r="1020" spans="9:13" x14ac:dyDescent="0.25">
      <c r="I1020" s="52"/>
      <c r="M1020" s="53"/>
    </row>
    <row r="1021" spans="9:13" x14ac:dyDescent="0.25">
      <c r="I1021" s="52"/>
      <c r="M1021" s="53"/>
    </row>
    <row r="1022" spans="9:13" x14ac:dyDescent="0.25">
      <c r="I1022" s="52"/>
      <c r="M1022" s="53"/>
    </row>
    <row r="1023" spans="9:13" x14ac:dyDescent="0.25">
      <c r="I1023" s="52"/>
      <c r="M1023" s="53"/>
    </row>
    <row r="1024" spans="9:13" x14ac:dyDescent="0.25">
      <c r="I1024" s="52"/>
      <c r="M1024" s="53"/>
    </row>
    <row r="1025" spans="9:13" x14ac:dyDescent="0.25">
      <c r="I1025" s="52"/>
      <c r="M1025" s="53"/>
    </row>
    <row r="1026" spans="9:13" x14ac:dyDescent="0.25">
      <c r="I1026" s="52"/>
      <c r="M1026" s="53"/>
    </row>
    <row r="1027" spans="9:13" x14ac:dyDescent="0.25">
      <c r="I1027" s="52"/>
      <c r="M1027" s="53"/>
    </row>
    <row r="1028" spans="9:13" x14ac:dyDescent="0.25">
      <c r="I1028" s="52"/>
      <c r="M1028" s="53"/>
    </row>
    <row r="1029" spans="9:13" x14ac:dyDescent="0.25">
      <c r="I1029" s="52"/>
      <c r="M1029" s="53"/>
    </row>
    <row r="1030" spans="9:13" x14ac:dyDescent="0.25">
      <c r="I1030" s="52"/>
      <c r="M1030" s="53"/>
    </row>
    <row r="1031" spans="9:13" x14ac:dyDescent="0.25">
      <c r="I1031" s="52"/>
      <c r="M1031" s="53"/>
    </row>
    <row r="1032" spans="9:13" x14ac:dyDescent="0.25">
      <c r="I1032" s="52"/>
      <c r="M1032" s="53"/>
    </row>
    <row r="1033" spans="9:13" x14ac:dyDescent="0.25">
      <c r="I1033" s="52"/>
      <c r="M1033" s="53"/>
    </row>
    <row r="1034" spans="9:13" x14ac:dyDescent="0.25">
      <c r="I1034" s="52"/>
      <c r="M1034" s="53"/>
    </row>
    <row r="1035" spans="9:13" x14ac:dyDescent="0.25">
      <c r="I1035" s="52"/>
      <c r="M1035" s="53"/>
    </row>
    <row r="1036" spans="9:13" x14ac:dyDescent="0.25">
      <c r="I1036" s="52"/>
      <c r="M1036" s="53"/>
    </row>
    <row r="1037" spans="9:13" x14ac:dyDescent="0.25">
      <c r="I1037" s="52"/>
      <c r="M1037" s="53"/>
    </row>
    <row r="1038" spans="9:13" x14ac:dyDescent="0.25">
      <c r="I1038" s="52"/>
      <c r="M1038" s="53"/>
    </row>
    <row r="1039" spans="9:13" x14ac:dyDescent="0.25">
      <c r="I1039" s="52"/>
      <c r="M1039" s="53"/>
    </row>
    <row r="1040" spans="9:13" x14ac:dyDescent="0.25">
      <c r="I1040" s="52"/>
      <c r="M1040" s="53"/>
    </row>
    <row r="1041" spans="9:13" x14ac:dyDescent="0.25">
      <c r="I1041" s="52"/>
      <c r="M1041" s="53"/>
    </row>
    <row r="1042" spans="9:13" x14ac:dyDescent="0.25">
      <c r="I1042" s="52"/>
      <c r="M1042" s="53"/>
    </row>
    <row r="1043" spans="9:13" x14ac:dyDescent="0.25">
      <c r="I1043" s="52"/>
      <c r="M1043" s="53"/>
    </row>
    <row r="1044" spans="9:13" x14ac:dyDescent="0.25">
      <c r="I1044" s="52"/>
      <c r="M1044" s="53"/>
    </row>
    <row r="1045" spans="9:13" x14ac:dyDescent="0.25">
      <c r="I1045" s="52"/>
      <c r="M1045" s="53"/>
    </row>
    <row r="1046" spans="9:13" x14ac:dyDescent="0.25">
      <c r="I1046" s="52"/>
      <c r="M1046" s="53"/>
    </row>
    <row r="1047" spans="9:13" x14ac:dyDescent="0.25">
      <c r="I1047" s="52"/>
      <c r="M1047" s="53"/>
    </row>
    <row r="1048" spans="9:13" x14ac:dyDescent="0.25">
      <c r="I1048" s="52"/>
      <c r="M1048" s="53"/>
    </row>
    <row r="1049" spans="9:13" x14ac:dyDescent="0.25">
      <c r="I1049" s="52"/>
      <c r="M1049" s="53"/>
    </row>
    <row r="1050" spans="9:13" x14ac:dyDescent="0.25">
      <c r="I1050" s="52"/>
      <c r="M1050" s="53"/>
    </row>
    <row r="1051" spans="9:13" x14ac:dyDescent="0.25">
      <c r="I1051" s="52"/>
      <c r="M1051" s="53"/>
    </row>
    <row r="1052" spans="9:13" x14ac:dyDescent="0.25">
      <c r="I1052" s="52"/>
      <c r="M1052" s="53"/>
    </row>
    <row r="1053" spans="9:13" x14ac:dyDescent="0.25">
      <c r="I1053" s="52"/>
      <c r="M1053" s="53"/>
    </row>
    <row r="1054" spans="9:13" x14ac:dyDescent="0.25">
      <c r="I1054" s="52"/>
      <c r="M1054" s="53"/>
    </row>
    <row r="1055" spans="9:13" x14ac:dyDescent="0.25">
      <c r="I1055" s="52"/>
      <c r="M1055" s="53"/>
    </row>
    <row r="1056" spans="9:13" x14ac:dyDescent="0.25">
      <c r="I1056" s="52"/>
      <c r="M1056" s="53"/>
    </row>
    <row r="1057" spans="9:13" x14ac:dyDescent="0.25">
      <c r="I1057" s="52"/>
      <c r="M1057" s="53"/>
    </row>
    <row r="1058" spans="9:13" x14ac:dyDescent="0.25">
      <c r="I1058" s="52"/>
      <c r="M1058" s="53"/>
    </row>
    <row r="1059" spans="9:13" x14ac:dyDescent="0.25">
      <c r="I1059" s="52"/>
      <c r="M1059" s="53"/>
    </row>
    <row r="1060" spans="9:13" x14ac:dyDescent="0.25">
      <c r="I1060" s="52"/>
      <c r="M1060" s="53"/>
    </row>
    <row r="1061" spans="9:13" x14ac:dyDescent="0.25">
      <c r="I1061" s="52"/>
      <c r="M1061" s="53"/>
    </row>
    <row r="1062" spans="9:13" x14ac:dyDescent="0.25">
      <c r="I1062" s="52"/>
      <c r="M1062" s="53"/>
    </row>
    <row r="1063" spans="9:13" x14ac:dyDescent="0.25">
      <c r="I1063" s="52"/>
      <c r="M1063" s="53"/>
    </row>
    <row r="1064" spans="9:13" x14ac:dyDescent="0.25">
      <c r="I1064" s="52"/>
      <c r="M1064" s="53"/>
    </row>
    <row r="1065" spans="9:13" x14ac:dyDescent="0.25">
      <c r="I1065" s="52"/>
      <c r="M1065" s="53"/>
    </row>
    <row r="1066" spans="9:13" x14ac:dyDescent="0.25">
      <c r="I1066" s="52"/>
      <c r="M1066" s="53"/>
    </row>
    <row r="1067" spans="9:13" x14ac:dyDescent="0.25">
      <c r="I1067" s="52"/>
      <c r="M1067" s="53"/>
    </row>
    <row r="1068" spans="9:13" x14ac:dyDescent="0.25">
      <c r="I1068" s="52"/>
      <c r="M1068" s="53"/>
    </row>
    <row r="1069" spans="9:13" x14ac:dyDescent="0.25">
      <c r="I1069" s="52"/>
      <c r="M1069" s="53"/>
    </row>
    <row r="1070" spans="9:13" x14ac:dyDescent="0.25">
      <c r="I1070" s="52"/>
      <c r="M1070" s="53"/>
    </row>
    <row r="1071" spans="9:13" x14ac:dyDescent="0.25">
      <c r="I1071" s="52"/>
      <c r="M1071" s="53"/>
    </row>
    <row r="1072" spans="9:13" x14ac:dyDescent="0.25">
      <c r="I1072" s="52"/>
      <c r="M1072" s="53"/>
    </row>
    <row r="1073" spans="9:13" x14ac:dyDescent="0.25">
      <c r="I1073" s="52"/>
      <c r="M1073" s="53"/>
    </row>
    <row r="1074" spans="9:13" x14ac:dyDescent="0.25">
      <c r="I1074" s="52"/>
      <c r="M1074" s="53"/>
    </row>
    <row r="1075" spans="9:13" x14ac:dyDescent="0.25">
      <c r="I1075" s="52"/>
      <c r="M1075" s="53"/>
    </row>
    <row r="1076" spans="9:13" x14ac:dyDescent="0.25">
      <c r="I1076" s="52"/>
      <c r="M1076" s="53"/>
    </row>
    <row r="1077" spans="9:13" x14ac:dyDescent="0.25">
      <c r="I1077" s="52"/>
      <c r="M1077" s="53"/>
    </row>
    <row r="1078" spans="9:13" x14ac:dyDescent="0.25">
      <c r="I1078" s="52"/>
      <c r="M1078" s="53"/>
    </row>
    <row r="1079" spans="9:13" x14ac:dyDescent="0.25">
      <c r="I1079" s="52"/>
      <c r="M1079" s="53"/>
    </row>
    <row r="1080" spans="9:13" x14ac:dyDescent="0.25">
      <c r="I1080" s="52"/>
      <c r="M1080" s="53"/>
    </row>
    <row r="1081" spans="9:13" x14ac:dyDescent="0.25">
      <c r="I1081" s="52"/>
      <c r="M1081" s="53"/>
    </row>
    <row r="1082" spans="9:13" x14ac:dyDescent="0.25">
      <c r="I1082" s="52"/>
      <c r="M1082" s="53"/>
    </row>
    <row r="1083" spans="9:13" x14ac:dyDescent="0.25">
      <c r="I1083" s="52"/>
      <c r="M1083" s="53"/>
    </row>
    <row r="1084" spans="9:13" x14ac:dyDescent="0.25">
      <c r="I1084" s="52"/>
      <c r="M1084" s="53"/>
    </row>
    <row r="1085" spans="9:13" x14ac:dyDescent="0.25">
      <c r="I1085" s="52"/>
      <c r="M1085" s="53"/>
    </row>
    <row r="1086" spans="9:13" x14ac:dyDescent="0.25">
      <c r="I1086" s="52"/>
      <c r="M1086" s="53"/>
    </row>
    <row r="1087" spans="9:13" x14ac:dyDescent="0.25">
      <c r="I1087" s="52"/>
      <c r="M1087" s="53"/>
    </row>
    <row r="1088" spans="9:13" x14ac:dyDescent="0.25">
      <c r="I1088" s="52"/>
      <c r="M1088" s="53"/>
    </row>
    <row r="1089" spans="9:13" x14ac:dyDescent="0.25">
      <c r="I1089" s="52"/>
      <c r="M1089" s="53"/>
    </row>
    <row r="1090" spans="9:13" x14ac:dyDescent="0.25">
      <c r="I1090" s="52"/>
      <c r="M1090" s="53"/>
    </row>
    <row r="1091" spans="9:13" x14ac:dyDescent="0.25">
      <c r="I1091" s="52"/>
      <c r="M1091" s="53"/>
    </row>
    <row r="1092" spans="9:13" x14ac:dyDescent="0.25">
      <c r="I1092" s="52"/>
      <c r="M1092" s="53"/>
    </row>
    <row r="1093" spans="9:13" x14ac:dyDescent="0.25">
      <c r="I1093" s="52"/>
      <c r="M1093" s="53"/>
    </row>
    <row r="1094" spans="9:13" x14ac:dyDescent="0.25">
      <c r="I1094" s="52"/>
      <c r="M1094" s="53"/>
    </row>
    <row r="1095" spans="9:13" x14ac:dyDescent="0.25">
      <c r="I1095" s="52"/>
      <c r="M1095" s="53"/>
    </row>
    <row r="1096" spans="9:13" x14ac:dyDescent="0.25">
      <c r="I1096" s="52"/>
      <c r="M1096" s="53"/>
    </row>
    <row r="1097" spans="9:13" x14ac:dyDescent="0.25">
      <c r="I1097" s="52"/>
      <c r="M1097" s="53"/>
    </row>
    <row r="1098" spans="9:13" x14ac:dyDescent="0.25">
      <c r="I1098" s="52"/>
      <c r="M1098" s="53"/>
    </row>
    <row r="1099" spans="9:13" x14ac:dyDescent="0.25">
      <c r="I1099" s="52"/>
      <c r="M1099" s="53"/>
    </row>
    <row r="1100" spans="9:13" x14ac:dyDescent="0.25">
      <c r="I1100" s="52"/>
      <c r="M1100" s="53"/>
    </row>
    <row r="1101" spans="9:13" x14ac:dyDescent="0.25">
      <c r="I1101" s="52"/>
      <c r="M1101" s="53"/>
    </row>
    <row r="1102" spans="9:13" x14ac:dyDescent="0.25">
      <c r="I1102" s="52"/>
      <c r="M1102" s="53"/>
    </row>
    <row r="1103" spans="9:13" x14ac:dyDescent="0.25">
      <c r="I1103" s="52"/>
      <c r="M1103" s="53"/>
    </row>
    <row r="1104" spans="9:13" x14ac:dyDescent="0.25">
      <c r="I1104" s="52"/>
      <c r="M1104" s="53"/>
    </row>
    <row r="1105" spans="9:13" x14ac:dyDescent="0.25">
      <c r="I1105" s="52"/>
      <c r="M1105" s="53"/>
    </row>
    <row r="1106" spans="9:13" x14ac:dyDescent="0.25">
      <c r="I1106" s="52"/>
      <c r="M1106" s="53"/>
    </row>
    <row r="1107" spans="9:13" x14ac:dyDescent="0.25">
      <c r="I1107" s="52"/>
      <c r="M1107" s="53"/>
    </row>
    <row r="1108" spans="9:13" x14ac:dyDescent="0.25">
      <c r="I1108" s="52"/>
      <c r="M1108" s="53"/>
    </row>
    <row r="1109" spans="9:13" x14ac:dyDescent="0.25">
      <c r="I1109" s="52"/>
      <c r="M1109" s="53"/>
    </row>
    <row r="1110" spans="9:13" x14ac:dyDescent="0.25">
      <c r="I1110" s="52"/>
      <c r="M1110" s="53"/>
    </row>
    <row r="1111" spans="9:13" x14ac:dyDescent="0.25">
      <c r="I1111" s="52"/>
      <c r="M1111" s="53"/>
    </row>
    <row r="1112" spans="9:13" x14ac:dyDescent="0.25">
      <c r="I1112" s="52"/>
      <c r="M1112" s="53"/>
    </row>
    <row r="1113" spans="9:13" x14ac:dyDescent="0.25">
      <c r="I1113" s="52"/>
      <c r="M1113" s="53"/>
    </row>
    <row r="1114" spans="9:13" x14ac:dyDescent="0.25">
      <c r="I1114" s="52"/>
      <c r="M1114" s="53"/>
    </row>
    <row r="1115" spans="9:13" x14ac:dyDescent="0.25">
      <c r="I1115" s="52"/>
      <c r="M1115" s="53"/>
    </row>
    <row r="1116" spans="9:13" x14ac:dyDescent="0.25">
      <c r="I1116" s="52"/>
      <c r="M1116" s="53"/>
    </row>
    <row r="1117" spans="9:13" x14ac:dyDescent="0.25">
      <c r="I1117" s="52"/>
      <c r="M1117" s="53"/>
    </row>
    <row r="1118" spans="9:13" x14ac:dyDescent="0.25">
      <c r="I1118" s="52"/>
      <c r="M1118" s="53"/>
    </row>
    <row r="1119" spans="9:13" x14ac:dyDescent="0.25">
      <c r="I1119" s="52"/>
      <c r="M1119" s="53"/>
    </row>
    <row r="1120" spans="9:13" x14ac:dyDescent="0.25">
      <c r="I1120" s="52"/>
      <c r="M1120" s="53"/>
    </row>
    <row r="1121" spans="9:13" x14ac:dyDescent="0.25">
      <c r="I1121" s="52"/>
      <c r="M1121" s="53"/>
    </row>
    <row r="1122" spans="9:13" x14ac:dyDescent="0.25">
      <c r="I1122" s="52"/>
      <c r="M1122" s="53"/>
    </row>
    <row r="1123" spans="9:13" x14ac:dyDescent="0.25">
      <c r="I1123" s="52"/>
      <c r="M1123" s="53"/>
    </row>
    <row r="1124" spans="9:13" x14ac:dyDescent="0.25">
      <c r="I1124" s="52"/>
      <c r="M1124" s="53"/>
    </row>
    <row r="1125" spans="9:13" x14ac:dyDescent="0.25">
      <c r="I1125" s="52"/>
      <c r="M1125" s="53"/>
    </row>
    <row r="1126" spans="9:13" x14ac:dyDescent="0.25">
      <c r="I1126" s="52"/>
      <c r="M1126" s="53"/>
    </row>
    <row r="1127" spans="9:13" x14ac:dyDescent="0.25">
      <c r="I1127" s="52"/>
      <c r="M1127" s="53"/>
    </row>
    <row r="1128" spans="9:13" x14ac:dyDescent="0.25">
      <c r="I1128" s="52"/>
      <c r="M1128" s="53"/>
    </row>
    <row r="1129" spans="9:13" x14ac:dyDescent="0.25">
      <c r="I1129" s="52"/>
      <c r="M1129" s="53"/>
    </row>
    <row r="1130" spans="9:13" x14ac:dyDescent="0.25">
      <c r="I1130" s="52"/>
      <c r="M1130" s="53"/>
    </row>
    <row r="1131" spans="9:13" x14ac:dyDescent="0.25">
      <c r="I1131" s="52"/>
      <c r="M1131" s="53"/>
    </row>
    <row r="1132" spans="9:13" x14ac:dyDescent="0.25">
      <c r="I1132" s="52"/>
      <c r="M1132" s="53"/>
    </row>
    <row r="1133" spans="9:13" x14ac:dyDescent="0.25">
      <c r="I1133" s="52"/>
      <c r="M1133" s="53"/>
    </row>
    <row r="1134" spans="9:13" x14ac:dyDescent="0.25">
      <c r="I1134" s="52"/>
      <c r="M1134" s="53"/>
    </row>
    <row r="1135" spans="9:13" x14ac:dyDescent="0.25">
      <c r="I1135" s="52"/>
      <c r="M1135" s="53"/>
    </row>
    <row r="1136" spans="9:13" x14ac:dyDescent="0.25">
      <c r="I1136" s="52"/>
      <c r="M1136" s="53"/>
    </row>
    <row r="1137" spans="9:13" x14ac:dyDescent="0.25">
      <c r="I1137" s="52"/>
      <c r="M1137" s="53"/>
    </row>
    <row r="1138" spans="9:13" x14ac:dyDescent="0.25">
      <c r="I1138" s="52"/>
      <c r="M1138" s="53"/>
    </row>
    <row r="1139" spans="9:13" x14ac:dyDescent="0.25">
      <c r="I1139" s="52"/>
      <c r="M1139" s="53"/>
    </row>
    <row r="1140" spans="9:13" x14ac:dyDescent="0.25">
      <c r="I1140" s="52"/>
      <c r="M1140" s="53"/>
    </row>
    <row r="1141" spans="9:13" x14ac:dyDescent="0.25">
      <c r="I1141" s="52"/>
      <c r="M1141" s="53"/>
    </row>
    <row r="1142" spans="9:13" x14ac:dyDescent="0.25">
      <c r="I1142" s="52"/>
      <c r="M1142" s="53"/>
    </row>
    <row r="1143" spans="9:13" x14ac:dyDescent="0.25">
      <c r="I1143" s="52"/>
      <c r="M1143" s="53"/>
    </row>
    <row r="1144" spans="9:13" x14ac:dyDescent="0.25">
      <c r="I1144" s="52"/>
      <c r="M1144" s="53"/>
    </row>
    <row r="1145" spans="9:13" x14ac:dyDescent="0.25">
      <c r="I1145" s="52"/>
      <c r="M1145" s="53"/>
    </row>
    <row r="1146" spans="9:13" x14ac:dyDescent="0.25">
      <c r="I1146" s="52"/>
      <c r="M1146" s="53"/>
    </row>
    <row r="1147" spans="9:13" x14ac:dyDescent="0.25">
      <c r="I1147" s="52"/>
      <c r="M1147" s="53"/>
    </row>
    <row r="1148" spans="9:13" x14ac:dyDescent="0.25">
      <c r="I1148" s="52"/>
      <c r="M1148" s="53"/>
    </row>
    <row r="1149" spans="9:13" x14ac:dyDescent="0.25">
      <c r="I1149" s="52"/>
      <c r="M1149" s="53"/>
    </row>
    <row r="1150" spans="9:13" x14ac:dyDescent="0.25">
      <c r="I1150" s="52"/>
      <c r="M1150" s="53"/>
    </row>
    <row r="1151" spans="9:13" x14ac:dyDescent="0.25">
      <c r="I1151" s="52"/>
      <c r="M1151" s="53"/>
    </row>
    <row r="1152" spans="9:13" x14ac:dyDescent="0.25">
      <c r="I1152" s="52"/>
      <c r="M1152" s="53"/>
    </row>
    <row r="1153" spans="9:13" x14ac:dyDescent="0.25">
      <c r="I1153" s="52"/>
      <c r="M1153" s="53"/>
    </row>
    <row r="1154" spans="9:13" x14ac:dyDescent="0.25">
      <c r="I1154" s="52"/>
      <c r="M1154" s="53"/>
    </row>
    <row r="1155" spans="9:13" x14ac:dyDescent="0.25">
      <c r="I1155" s="52"/>
      <c r="M1155" s="53"/>
    </row>
    <row r="1156" spans="9:13" x14ac:dyDescent="0.25">
      <c r="I1156" s="52"/>
      <c r="M1156" s="53"/>
    </row>
    <row r="1157" spans="9:13" x14ac:dyDescent="0.25">
      <c r="I1157" s="52"/>
      <c r="M1157" s="53"/>
    </row>
    <row r="1158" spans="9:13" x14ac:dyDescent="0.25">
      <c r="I1158" s="52"/>
      <c r="M1158" s="53"/>
    </row>
    <row r="1159" spans="9:13" x14ac:dyDescent="0.25">
      <c r="I1159" s="52"/>
      <c r="M1159" s="53"/>
    </row>
    <row r="1160" spans="9:13" x14ac:dyDescent="0.25">
      <c r="I1160" s="52"/>
      <c r="M1160" s="53"/>
    </row>
    <row r="1161" spans="9:13" x14ac:dyDescent="0.25">
      <c r="I1161" s="52"/>
      <c r="M1161" s="53"/>
    </row>
    <row r="1162" spans="9:13" x14ac:dyDescent="0.25">
      <c r="I1162" s="52"/>
      <c r="M1162" s="53"/>
    </row>
    <row r="1163" spans="9:13" x14ac:dyDescent="0.25">
      <c r="I1163" s="52"/>
      <c r="M1163" s="53"/>
    </row>
    <row r="1164" spans="9:13" x14ac:dyDescent="0.25">
      <c r="I1164" s="52"/>
      <c r="M1164" s="53"/>
    </row>
    <row r="1165" spans="9:13" x14ac:dyDescent="0.25">
      <c r="I1165" s="52"/>
      <c r="M1165" s="53"/>
    </row>
    <row r="1166" spans="9:13" x14ac:dyDescent="0.25">
      <c r="I1166" s="52"/>
      <c r="M1166" s="53"/>
    </row>
    <row r="1167" spans="9:13" x14ac:dyDescent="0.25">
      <c r="I1167" s="52"/>
      <c r="M1167" s="53"/>
    </row>
    <row r="1168" spans="9:13" x14ac:dyDescent="0.25">
      <c r="I1168" s="52"/>
      <c r="M1168" s="53"/>
    </row>
    <row r="1169" spans="9:13" x14ac:dyDescent="0.25">
      <c r="I1169" s="52"/>
      <c r="M1169" s="53"/>
    </row>
    <row r="1170" spans="9:13" x14ac:dyDescent="0.25">
      <c r="I1170" s="52"/>
      <c r="M1170" s="53"/>
    </row>
    <row r="1171" spans="9:13" x14ac:dyDescent="0.25">
      <c r="I1171" s="52"/>
      <c r="M1171" s="53"/>
    </row>
    <row r="1172" spans="9:13" x14ac:dyDescent="0.25">
      <c r="I1172" s="52"/>
      <c r="M1172" s="53"/>
    </row>
    <row r="1173" spans="9:13" x14ac:dyDescent="0.25">
      <c r="I1173" s="52"/>
      <c r="M1173" s="53"/>
    </row>
    <row r="1174" spans="9:13" x14ac:dyDescent="0.25">
      <c r="I1174" s="52"/>
      <c r="M1174" s="53"/>
    </row>
    <row r="1175" spans="9:13" x14ac:dyDescent="0.25">
      <c r="I1175" s="52"/>
      <c r="M1175" s="53"/>
    </row>
    <row r="1176" spans="9:13" x14ac:dyDescent="0.25">
      <c r="I1176" s="52"/>
      <c r="M1176" s="53"/>
    </row>
    <row r="1177" spans="9:13" x14ac:dyDescent="0.25">
      <c r="I1177" s="52"/>
      <c r="M1177" s="53"/>
    </row>
    <row r="1178" spans="9:13" x14ac:dyDescent="0.25">
      <c r="I1178" s="52"/>
      <c r="M1178" s="53"/>
    </row>
    <row r="1179" spans="9:13" x14ac:dyDescent="0.25">
      <c r="I1179" s="52"/>
      <c r="M1179" s="53"/>
    </row>
    <row r="1180" spans="9:13" x14ac:dyDescent="0.25">
      <c r="I1180" s="52"/>
      <c r="M1180" s="53"/>
    </row>
    <row r="1181" spans="9:13" x14ac:dyDescent="0.25">
      <c r="I1181" s="52"/>
      <c r="M1181" s="53"/>
    </row>
    <row r="1182" spans="9:13" x14ac:dyDescent="0.25">
      <c r="I1182" s="52"/>
      <c r="M1182" s="53"/>
    </row>
    <row r="1183" spans="9:13" x14ac:dyDescent="0.25">
      <c r="I1183" s="52"/>
      <c r="M1183" s="53"/>
    </row>
    <row r="1184" spans="9:13" x14ac:dyDescent="0.25">
      <c r="I1184" s="52"/>
      <c r="M1184" s="53"/>
    </row>
    <row r="1185" spans="9:13" x14ac:dyDescent="0.25">
      <c r="I1185" s="52"/>
      <c r="M1185" s="53"/>
    </row>
    <row r="1186" spans="9:13" x14ac:dyDescent="0.25">
      <c r="I1186" s="52"/>
      <c r="M1186" s="53"/>
    </row>
    <row r="1187" spans="9:13" x14ac:dyDescent="0.25">
      <c r="I1187" s="52"/>
      <c r="M1187" s="53"/>
    </row>
    <row r="1188" spans="9:13" x14ac:dyDescent="0.25">
      <c r="I1188" s="52"/>
      <c r="M1188" s="53"/>
    </row>
    <row r="1189" spans="9:13" x14ac:dyDescent="0.25">
      <c r="I1189" s="52"/>
      <c r="M1189" s="53"/>
    </row>
    <row r="1190" spans="9:13" x14ac:dyDescent="0.25">
      <c r="I1190" s="52"/>
      <c r="M1190" s="53"/>
    </row>
    <row r="1191" spans="9:13" x14ac:dyDescent="0.25">
      <c r="I1191" s="52"/>
      <c r="M1191" s="53"/>
    </row>
    <row r="1192" spans="9:13" x14ac:dyDescent="0.25">
      <c r="I1192" s="52"/>
      <c r="M1192" s="53"/>
    </row>
    <row r="1193" spans="9:13" x14ac:dyDescent="0.25">
      <c r="I1193" s="52"/>
      <c r="M1193" s="53"/>
    </row>
    <row r="1194" spans="9:13" x14ac:dyDescent="0.25">
      <c r="I1194" s="52"/>
      <c r="M1194" s="53"/>
    </row>
    <row r="1195" spans="9:13" x14ac:dyDescent="0.25">
      <c r="I1195" s="52"/>
      <c r="M1195" s="53"/>
    </row>
    <row r="1196" spans="9:13" x14ac:dyDescent="0.25">
      <c r="I1196" s="52"/>
      <c r="M1196" s="53"/>
    </row>
    <row r="1197" spans="9:13" x14ac:dyDescent="0.25">
      <c r="I1197" s="52"/>
      <c r="M1197" s="53"/>
    </row>
    <row r="1198" spans="9:13" x14ac:dyDescent="0.25">
      <c r="I1198" s="52"/>
      <c r="M1198" s="53"/>
    </row>
    <row r="1199" spans="9:13" x14ac:dyDescent="0.25">
      <c r="I1199" s="52"/>
      <c r="M1199" s="53"/>
    </row>
    <row r="1200" spans="9:13" x14ac:dyDescent="0.25">
      <c r="I1200" s="52"/>
      <c r="M1200" s="53"/>
    </row>
    <row r="1201" spans="9:13" x14ac:dyDescent="0.25">
      <c r="I1201" s="52"/>
      <c r="M1201" s="53"/>
    </row>
    <row r="1202" spans="9:13" x14ac:dyDescent="0.25">
      <c r="I1202" s="52"/>
      <c r="M1202" s="53"/>
    </row>
    <row r="1203" spans="9:13" x14ac:dyDescent="0.25">
      <c r="I1203" s="52"/>
      <c r="M1203" s="53"/>
    </row>
    <row r="1204" spans="9:13" x14ac:dyDescent="0.25">
      <c r="I1204" s="52"/>
      <c r="M1204" s="53"/>
    </row>
    <row r="1205" spans="9:13" x14ac:dyDescent="0.25">
      <c r="I1205" s="52"/>
      <c r="M1205" s="53"/>
    </row>
    <row r="1206" spans="9:13" x14ac:dyDescent="0.25">
      <c r="I1206" s="52"/>
      <c r="M1206" s="53"/>
    </row>
    <row r="1207" spans="9:13" x14ac:dyDescent="0.25">
      <c r="I1207" s="52"/>
      <c r="M1207" s="53"/>
    </row>
    <row r="1208" spans="9:13" x14ac:dyDescent="0.25">
      <c r="I1208" s="52"/>
      <c r="M1208" s="53"/>
    </row>
    <row r="1209" spans="9:13" x14ac:dyDescent="0.25">
      <c r="I1209" s="52"/>
      <c r="M1209" s="53"/>
    </row>
    <row r="1210" spans="9:13" x14ac:dyDescent="0.25">
      <c r="I1210" s="52"/>
      <c r="M1210" s="53"/>
    </row>
    <row r="1211" spans="9:13" x14ac:dyDescent="0.25">
      <c r="I1211" s="52"/>
      <c r="M1211" s="53"/>
    </row>
    <row r="1212" spans="9:13" x14ac:dyDescent="0.25">
      <c r="I1212" s="52"/>
      <c r="M1212" s="53"/>
    </row>
    <row r="1213" spans="9:13" x14ac:dyDescent="0.25">
      <c r="I1213" s="52"/>
      <c r="M1213" s="53"/>
    </row>
    <row r="1214" spans="9:13" x14ac:dyDescent="0.25">
      <c r="I1214" s="52"/>
      <c r="M1214" s="53"/>
    </row>
    <row r="1215" spans="9:13" x14ac:dyDescent="0.25">
      <c r="I1215" s="52"/>
      <c r="M1215" s="53"/>
    </row>
    <row r="1216" spans="9:13" x14ac:dyDescent="0.25">
      <c r="I1216" s="52"/>
      <c r="M1216" s="53"/>
    </row>
    <row r="1217" spans="9:13" x14ac:dyDescent="0.25">
      <c r="I1217" s="52"/>
      <c r="M1217" s="53"/>
    </row>
    <row r="1218" spans="9:13" x14ac:dyDescent="0.25">
      <c r="I1218" s="52"/>
      <c r="M1218" s="53"/>
    </row>
    <row r="1219" spans="9:13" x14ac:dyDescent="0.25">
      <c r="I1219" s="52"/>
      <c r="M1219" s="53"/>
    </row>
    <row r="1220" spans="9:13" x14ac:dyDescent="0.25">
      <c r="I1220" s="52"/>
      <c r="M1220" s="53"/>
    </row>
    <row r="1221" spans="9:13" x14ac:dyDescent="0.25">
      <c r="I1221" s="52"/>
      <c r="M1221" s="53"/>
    </row>
    <row r="1222" spans="9:13" x14ac:dyDescent="0.25">
      <c r="I1222" s="52"/>
      <c r="M1222" s="53"/>
    </row>
    <row r="1223" spans="9:13" x14ac:dyDescent="0.25">
      <c r="I1223" s="52"/>
      <c r="M1223" s="53"/>
    </row>
    <row r="1224" spans="9:13" x14ac:dyDescent="0.25">
      <c r="I1224" s="52"/>
      <c r="M1224" s="53"/>
    </row>
    <row r="1225" spans="9:13" x14ac:dyDescent="0.25">
      <c r="I1225" s="52"/>
      <c r="M1225" s="53"/>
    </row>
    <row r="1226" spans="9:13" x14ac:dyDescent="0.25">
      <c r="I1226" s="52"/>
      <c r="M1226" s="53"/>
    </row>
    <row r="1227" spans="9:13" x14ac:dyDescent="0.25">
      <c r="I1227" s="52"/>
      <c r="M1227" s="53"/>
    </row>
    <row r="1228" spans="9:13" x14ac:dyDescent="0.25">
      <c r="I1228" s="52"/>
      <c r="M1228" s="53"/>
    </row>
    <row r="1229" spans="9:13" x14ac:dyDescent="0.25">
      <c r="I1229" s="52"/>
      <c r="M1229" s="53"/>
    </row>
    <row r="1230" spans="9:13" x14ac:dyDescent="0.25">
      <c r="I1230" s="52"/>
      <c r="M1230" s="53"/>
    </row>
    <row r="1231" spans="9:13" x14ac:dyDescent="0.25">
      <c r="I1231" s="52"/>
      <c r="M1231" s="53"/>
    </row>
    <row r="1232" spans="9:13" x14ac:dyDescent="0.25">
      <c r="I1232" s="52"/>
      <c r="M1232" s="53"/>
    </row>
    <row r="1233" spans="9:13" x14ac:dyDescent="0.25">
      <c r="I1233" s="52"/>
      <c r="M1233" s="53"/>
    </row>
    <row r="1234" spans="9:13" x14ac:dyDescent="0.25">
      <c r="I1234" s="52"/>
      <c r="M1234" s="53"/>
    </row>
    <row r="1235" spans="9:13" x14ac:dyDescent="0.25">
      <c r="I1235" s="52"/>
      <c r="M1235" s="53"/>
    </row>
    <row r="1236" spans="9:13" x14ac:dyDescent="0.25">
      <c r="I1236" s="52"/>
      <c r="M1236" s="53"/>
    </row>
    <row r="1237" spans="9:13" x14ac:dyDescent="0.25">
      <c r="I1237" s="52"/>
      <c r="M1237" s="53"/>
    </row>
    <row r="1238" spans="9:13" x14ac:dyDescent="0.25">
      <c r="I1238" s="52"/>
      <c r="M1238" s="53"/>
    </row>
    <row r="1239" spans="9:13" x14ac:dyDescent="0.25">
      <c r="I1239" s="52"/>
      <c r="M1239" s="53"/>
    </row>
    <row r="1240" spans="9:13" x14ac:dyDescent="0.25">
      <c r="I1240" s="52"/>
      <c r="M1240" s="53"/>
    </row>
    <row r="1241" spans="9:13" x14ac:dyDescent="0.25">
      <c r="I1241" s="52"/>
      <c r="M1241" s="53"/>
    </row>
    <row r="1242" spans="9:13" x14ac:dyDescent="0.25">
      <c r="I1242" s="52"/>
      <c r="M1242" s="53"/>
    </row>
    <row r="1243" spans="9:13" x14ac:dyDescent="0.25">
      <c r="I1243" s="52"/>
      <c r="M1243" s="53"/>
    </row>
    <row r="1244" spans="9:13" x14ac:dyDescent="0.25">
      <c r="I1244" s="52"/>
      <c r="M1244" s="53"/>
    </row>
    <row r="1245" spans="9:13" x14ac:dyDescent="0.25">
      <c r="I1245" s="52"/>
      <c r="M1245" s="53"/>
    </row>
    <row r="1246" spans="9:13" x14ac:dyDescent="0.25">
      <c r="I1246" s="52"/>
      <c r="M1246" s="53"/>
    </row>
    <row r="1247" spans="9:13" x14ac:dyDescent="0.25">
      <c r="I1247" s="52"/>
      <c r="M1247" s="53"/>
    </row>
    <row r="1248" spans="9:13" x14ac:dyDescent="0.25">
      <c r="I1248" s="52"/>
      <c r="M1248" s="53"/>
    </row>
    <row r="1249" spans="9:13" x14ac:dyDescent="0.25">
      <c r="I1249" s="52"/>
      <c r="M1249" s="53"/>
    </row>
    <row r="1250" spans="9:13" x14ac:dyDescent="0.25">
      <c r="I1250" s="52"/>
      <c r="M1250" s="53"/>
    </row>
    <row r="1251" spans="9:13" x14ac:dyDescent="0.25">
      <c r="I1251" s="52"/>
      <c r="M1251" s="53"/>
    </row>
    <row r="1252" spans="9:13" x14ac:dyDescent="0.25">
      <c r="I1252" s="52"/>
      <c r="M1252" s="53"/>
    </row>
    <row r="1253" spans="9:13" x14ac:dyDescent="0.25">
      <c r="I1253" s="52"/>
      <c r="M1253" s="53"/>
    </row>
    <row r="1254" spans="9:13" x14ac:dyDescent="0.25">
      <c r="I1254" s="52"/>
      <c r="M1254" s="53"/>
    </row>
    <row r="1255" spans="9:13" x14ac:dyDescent="0.25">
      <c r="I1255" s="52"/>
      <c r="M1255" s="53"/>
    </row>
    <row r="1256" spans="9:13" x14ac:dyDescent="0.25">
      <c r="I1256" s="52"/>
      <c r="M1256" s="53"/>
    </row>
    <row r="1257" spans="9:13" x14ac:dyDescent="0.25">
      <c r="I1257" s="52"/>
      <c r="M1257" s="53"/>
    </row>
    <row r="1258" spans="9:13" x14ac:dyDescent="0.25">
      <c r="I1258" s="52"/>
      <c r="M1258" s="53"/>
    </row>
    <row r="1259" spans="9:13" x14ac:dyDescent="0.25">
      <c r="I1259" s="52"/>
      <c r="M1259" s="53"/>
    </row>
    <row r="1260" spans="9:13" x14ac:dyDescent="0.25">
      <c r="I1260" s="52"/>
      <c r="M1260" s="53"/>
    </row>
    <row r="1261" spans="9:13" x14ac:dyDescent="0.25">
      <c r="I1261" s="52"/>
      <c r="M1261" s="53"/>
    </row>
    <row r="1262" spans="9:13" x14ac:dyDescent="0.25">
      <c r="I1262" s="52"/>
      <c r="M1262" s="53"/>
    </row>
    <row r="1263" spans="9:13" x14ac:dyDescent="0.25">
      <c r="I1263" s="52"/>
      <c r="M1263" s="53"/>
    </row>
    <row r="1264" spans="9:13" x14ac:dyDescent="0.25">
      <c r="I1264" s="52"/>
      <c r="M1264" s="53"/>
    </row>
    <row r="1265" spans="9:13" x14ac:dyDescent="0.25">
      <c r="I1265" s="52"/>
      <c r="M1265" s="53"/>
    </row>
    <row r="1266" spans="9:13" x14ac:dyDescent="0.25">
      <c r="I1266" s="52"/>
      <c r="M1266" s="53"/>
    </row>
    <row r="1267" spans="9:13" x14ac:dyDescent="0.25">
      <c r="I1267" s="52"/>
      <c r="M1267" s="53"/>
    </row>
    <row r="1268" spans="9:13" x14ac:dyDescent="0.25">
      <c r="I1268" s="52"/>
      <c r="M1268" s="53"/>
    </row>
    <row r="1269" spans="9:13" x14ac:dyDescent="0.25">
      <c r="I1269" s="52"/>
      <c r="M1269" s="53"/>
    </row>
    <row r="1270" spans="9:13" x14ac:dyDescent="0.25">
      <c r="I1270" s="52"/>
      <c r="M1270" s="53"/>
    </row>
    <row r="1271" spans="9:13" x14ac:dyDescent="0.25">
      <c r="I1271" s="52"/>
      <c r="M1271" s="53"/>
    </row>
    <row r="1272" spans="9:13" x14ac:dyDescent="0.25">
      <c r="I1272" s="52"/>
      <c r="M1272" s="53"/>
    </row>
    <row r="1273" spans="9:13" x14ac:dyDescent="0.25">
      <c r="I1273" s="52"/>
      <c r="M1273" s="53"/>
    </row>
    <row r="1274" spans="9:13" x14ac:dyDescent="0.25">
      <c r="I1274" s="52"/>
      <c r="M1274" s="53"/>
    </row>
    <row r="1275" spans="9:13" x14ac:dyDescent="0.25">
      <c r="I1275" s="52"/>
      <c r="M1275" s="53"/>
    </row>
    <row r="1276" spans="9:13" x14ac:dyDescent="0.25">
      <c r="I1276" s="52"/>
      <c r="M1276" s="53"/>
    </row>
    <row r="1277" spans="9:13" x14ac:dyDescent="0.25">
      <c r="I1277" s="52"/>
      <c r="M1277" s="53"/>
    </row>
    <row r="1278" spans="9:13" x14ac:dyDescent="0.25">
      <c r="I1278" s="52"/>
      <c r="M1278" s="53"/>
    </row>
    <row r="1279" spans="9:13" x14ac:dyDescent="0.25">
      <c r="I1279" s="52"/>
    </row>
    <row r="1280" spans="9:13" x14ac:dyDescent="0.25">
      <c r="I1280" s="52"/>
    </row>
    <row r="1281" spans="9:9" x14ac:dyDescent="0.25">
      <c r="I1281" s="52"/>
    </row>
    <row r="1282" spans="9:9" x14ac:dyDescent="0.25">
      <c r="I1282" s="52"/>
    </row>
    <row r="1283" spans="9:9" x14ac:dyDescent="0.25">
      <c r="I1283" s="52"/>
    </row>
    <row r="1284" spans="9:9" x14ac:dyDescent="0.25">
      <c r="I1284" s="52"/>
    </row>
    <row r="1285" spans="9:9" x14ac:dyDescent="0.25">
      <c r="I1285" s="52"/>
    </row>
    <row r="1286" spans="9:9" x14ac:dyDescent="0.25">
      <c r="I1286" s="52"/>
    </row>
    <row r="1287" spans="9:9" x14ac:dyDescent="0.25">
      <c r="I1287" s="52"/>
    </row>
    <row r="1288" spans="9:9" x14ac:dyDescent="0.25">
      <c r="I1288" s="52"/>
    </row>
    <row r="1289" spans="9:9" x14ac:dyDescent="0.25">
      <c r="I1289" s="52"/>
    </row>
    <row r="1290" spans="9:9" x14ac:dyDescent="0.25">
      <c r="I1290" s="52"/>
    </row>
    <row r="1291" spans="9:9" x14ac:dyDescent="0.25">
      <c r="I1291" s="52"/>
    </row>
    <row r="1292" spans="9:9" x14ac:dyDescent="0.25">
      <c r="I1292" s="52"/>
    </row>
    <row r="1293" spans="9:9" x14ac:dyDescent="0.25">
      <c r="I1293" s="52"/>
    </row>
    <row r="1294" spans="9:9" x14ac:dyDescent="0.25">
      <c r="I1294" s="52"/>
    </row>
    <row r="1295" spans="9:9" x14ac:dyDescent="0.25">
      <c r="I1295" s="52"/>
    </row>
    <row r="1296" spans="9:9" x14ac:dyDescent="0.25">
      <c r="I1296" s="52"/>
    </row>
    <row r="1297" spans="9:9" x14ac:dyDescent="0.25">
      <c r="I1297" s="52"/>
    </row>
    <row r="1298" spans="9:9" x14ac:dyDescent="0.25">
      <c r="I1298" s="52"/>
    </row>
    <row r="1299" spans="9:9" x14ac:dyDescent="0.25">
      <c r="I1299" s="52"/>
    </row>
    <row r="1300" spans="9:9" x14ac:dyDescent="0.25">
      <c r="I1300" s="52"/>
    </row>
    <row r="1301" spans="9:9" x14ac:dyDescent="0.25">
      <c r="I1301" s="52"/>
    </row>
    <row r="1302" spans="9:9" x14ac:dyDescent="0.25">
      <c r="I1302" s="52"/>
    </row>
    <row r="1303" spans="9:9" x14ac:dyDescent="0.25">
      <c r="I1303" s="52"/>
    </row>
    <row r="1304" spans="9:9" x14ac:dyDescent="0.25">
      <c r="I1304" s="52"/>
    </row>
    <row r="1305" spans="9:9" x14ac:dyDescent="0.25">
      <c r="I1305" s="52"/>
    </row>
    <row r="1306" spans="9:9" x14ac:dyDescent="0.25">
      <c r="I1306" s="52"/>
    </row>
    <row r="1307" spans="9:9" x14ac:dyDescent="0.25">
      <c r="I1307" s="52"/>
    </row>
    <row r="1308" spans="9:9" x14ac:dyDescent="0.25">
      <c r="I1308" s="52"/>
    </row>
    <row r="1309" spans="9:9" x14ac:dyDescent="0.25">
      <c r="I1309" s="52"/>
    </row>
    <row r="1310" spans="9:9" x14ac:dyDescent="0.25">
      <c r="I1310" s="52"/>
    </row>
    <row r="1311" spans="9:9" x14ac:dyDescent="0.25">
      <c r="I1311" s="52"/>
    </row>
    <row r="1312" spans="9:9" x14ac:dyDescent="0.25">
      <c r="I1312" s="52"/>
    </row>
    <row r="1313" spans="9:9" x14ac:dyDescent="0.25">
      <c r="I1313" s="52"/>
    </row>
    <row r="1314" spans="9:9" x14ac:dyDescent="0.25">
      <c r="I1314" s="52"/>
    </row>
    <row r="1315" spans="9:9" x14ac:dyDescent="0.25">
      <c r="I1315" s="52"/>
    </row>
    <row r="1316" spans="9:9" x14ac:dyDescent="0.25">
      <c r="I1316" s="52"/>
    </row>
    <row r="1317" spans="9:9" x14ac:dyDescent="0.25">
      <c r="I1317" s="52"/>
    </row>
    <row r="1318" spans="9:9" x14ac:dyDescent="0.25">
      <c r="I1318" s="52"/>
    </row>
    <row r="1319" spans="9:9" x14ac:dyDescent="0.25">
      <c r="I1319" s="52"/>
    </row>
    <row r="1320" spans="9:9" x14ac:dyDescent="0.25">
      <c r="I1320" s="52"/>
    </row>
    <row r="1321" spans="9:9" x14ac:dyDescent="0.25">
      <c r="I1321" s="52"/>
    </row>
    <row r="1322" spans="9:9" x14ac:dyDescent="0.25">
      <c r="I1322" s="52"/>
    </row>
    <row r="1323" spans="9:9" x14ac:dyDescent="0.25">
      <c r="I1323" s="52"/>
    </row>
    <row r="1324" spans="9:9" x14ac:dyDescent="0.25">
      <c r="I1324" s="52"/>
    </row>
    <row r="1325" spans="9:9" x14ac:dyDescent="0.25">
      <c r="I1325" s="52"/>
    </row>
    <row r="1326" spans="9:9" x14ac:dyDescent="0.25">
      <c r="I1326" s="52"/>
    </row>
    <row r="1327" spans="9:9" x14ac:dyDescent="0.25">
      <c r="I1327" s="52"/>
    </row>
    <row r="1328" spans="9:9" x14ac:dyDescent="0.25">
      <c r="I1328" s="52"/>
    </row>
    <row r="1329" spans="9:9" x14ac:dyDescent="0.25">
      <c r="I1329" s="52"/>
    </row>
    <row r="1330" spans="9:9" x14ac:dyDescent="0.25">
      <c r="I1330" s="52"/>
    </row>
    <row r="1331" spans="9:9" x14ac:dyDescent="0.25">
      <c r="I1331" s="52"/>
    </row>
    <row r="1332" spans="9:9" x14ac:dyDescent="0.25">
      <c r="I1332" s="52"/>
    </row>
    <row r="1333" spans="9:9" x14ac:dyDescent="0.25">
      <c r="I1333" s="52"/>
    </row>
    <row r="1334" spans="9:9" x14ac:dyDescent="0.25">
      <c r="I1334" s="52"/>
    </row>
    <row r="1335" spans="9:9" x14ac:dyDescent="0.25">
      <c r="I1335" s="52"/>
    </row>
    <row r="1336" spans="9:9" x14ac:dyDescent="0.25">
      <c r="I1336" s="52"/>
    </row>
    <row r="1337" spans="9:9" x14ac:dyDescent="0.25">
      <c r="I1337" s="52"/>
    </row>
    <row r="1338" spans="9:9" x14ac:dyDescent="0.25">
      <c r="I1338" s="52"/>
    </row>
    <row r="1339" spans="9:9" x14ac:dyDescent="0.25">
      <c r="I1339" s="52"/>
    </row>
    <row r="1340" spans="9:9" x14ac:dyDescent="0.25">
      <c r="I1340" s="52"/>
    </row>
    <row r="1341" spans="9:9" x14ac:dyDescent="0.25">
      <c r="I1341" s="52"/>
    </row>
    <row r="1342" spans="9:9" x14ac:dyDescent="0.25">
      <c r="I1342" s="52"/>
    </row>
    <row r="1343" spans="9:9" x14ac:dyDescent="0.25">
      <c r="I1343" s="52"/>
    </row>
    <row r="1344" spans="9:9" x14ac:dyDescent="0.25">
      <c r="I1344" s="52"/>
    </row>
    <row r="1345" spans="9:9" x14ac:dyDescent="0.25">
      <c r="I1345" s="52"/>
    </row>
    <row r="1346" spans="9:9" x14ac:dyDescent="0.25">
      <c r="I1346" s="52"/>
    </row>
    <row r="1347" spans="9:9" x14ac:dyDescent="0.25">
      <c r="I1347" s="52"/>
    </row>
    <row r="1348" spans="9:9" x14ac:dyDescent="0.25">
      <c r="I1348" s="52"/>
    </row>
    <row r="1349" spans="9:9" x14ac:dyDescent="0.25">
      <c r="I1349" s="52"/>
    </row>
    <row r="1350" spans="9:9" x14ac:dyDescent="0.25">
      <c r="I1350" s="52"/>
    </row>
    <row r="1351" spans="9:9" x14ac:dyDescent="0.25">
      <c r="I1351" s="52"/>
    </row>
    <row r="1352" spans="9:9" x14ac:dyDescent="0.25">
      <c r="I1352" s="52"/>
    </row>
    <row r="1353" spans="9:9" x14ac:dyDescent="0.25">
      <c r="I1353" s="52"/>
    </row>
    <row r="1354" spans="9:9" x14ac:dyDescent="0.25">
      <c r="I1354" s="52"/>
    </row>
    <row r="1355" spans="9:9" x14ac:dyDescent="0.25">
      <c r="I1355" s="52"/>
    </row>
    <row r="1356" spans="9:9" x14ac:dyDescent="0.25">
      <c r="I1356" s="52"/>
    </row>
    <row r="1357" spans="9:9" x14ac:dyDescent="0.25">
      <c r="I1357" s="52"/>
    </row>
    <row r="1358" spans="9:9" x14ac:dyDescent="0.25">
      <c r="I1358" s="52"/>
    </row>
    <row r="1359" spans="9:9" x14ac:dyDescent="0.25">
      <c r="I1359" s="52"/>
    </row>
    <row r="1360" spans="9:9" x14ac:dyDescent="0.25">
      <c r="I1360" s="52"/>
    </row>
    <row r="1361" spans="9:9" x14ac:dyDescent="0.25">
      <c r="I1361" s="52"/>
    </row>
    <row r="1362" spans="9:9" x14ac:dyDescent="0.25">
      <c r="I1362" s="52"/>
    </row>
    <row r="1363" spans="9:9" x14ac:dyDescent="0.25">
      <c r="I1363" s="52"/>
    </row>
    <row r="1364" spans="9:9" x14ac:dyDescent="0.25">
      <c r="I1364" s="52"/>
    </row>
    <row r="1365" spans="9:9" x14ac:dyDescent="0.25">
      <c r="I1365" s="52"/>
    </row>
    <row r="1366" spans="9:9" x14ac:dyDescent="0.25">
      <c r="I1366" s="52"/>
    </row>
    <row r="1367" spans="9:9" x14ac:dyDescent="0.25">
      <c r="I1367" s="52"/>
    </row>
    <row r="1368" spans="9:9" x14ac:dyDescent="0.25">
      <c r="I1368" s="52"/>
    </row>
    <row r="1369" spans="9:9" x14ac:dyDescent="0.25">
      <c r="I1369" s="52"/>
    </row>
    <row r="1370" spans="9:9" x14ac:dyDescent="0.25">
      <c r="I1370" s="52"/>
    </row>
    <row r="1371" spans="9:9" x14ac:dyDescent="0.25">
      <c r="I1371" s="52"/>
    </row>
    <row r="1372" spans="9:9" x14ac:dyDescent="0.25">
      <c r="I1372" s="52"/>
    </row>
    <row r="1373" spans="9:9" x14ac:dyDescent="0.25">
      <c r="I1373" s="52"/>
    </row>
    <row r="1374" spans="9:9" x14ac:dyDescent="0.25">
      <c r="I1374" s="52"/>
    </row>
    <row r="1375" spans="9:9" x14ac:dyDescent="0.25">
      <c r="I1375" s="52"/>
    </row>
    <row r="1376" spans="9:9" x14ac:dyDescent="0.25">
      <c r="I1376" s="52"/>
    </row>
    <row r="1377" spans="9:9" x14ac:dyDescent="0.25">
      <c r="I1377" s="52"/>
    </row>
    <row r="1378" spans="9:9" x14ac:dyDescent="0.25">
      <c r="I1378" s="52"/>
    </row>
    <row r="1379" spans="9:9" x14ac:dyDescent="0.25">
      <c r="I1379" s="52"/>
    </row>
    <row r="1380" spans="9:9" x14ac:dyDescent="0.25">
      <c r="I1380" s="52"/>
    </row>
    <row r="1381" spans="9:9" x14ac:dyDescent="0.25">
      <c r="I1381" s="52"/>
    </row>
    <row r="1382" spans="9:9" x14ac:dyDescent="0.25">
      <c r="I1382" s="52"/>
    </row>
    <row r="1383" spans="9:9" x14ac:dyDescent="0.25">
      <c r="I1383" s="52"/>
    </row>
    <row r="1384" spans="9:9" x14ac:dyDescent="0.25">
      <c r="I1384" s="52"/>
    </row>
    <row r="1385" spans="9:9" x14ac:dyDescent="0.25">
      <c r="I1385" s="52"/>
    </row>
    <row r="1386" spans="9:9" x14ac:dyDescent="0.25">
      <c r="I1386" s="52"/>
    </row>
    <row r="1387" spans="9:9" x14ac:dyDescent="0.25">
      <c r="I1387" s="52"/>
    </row>
    <row r="1388" spans="9:9" x14ac:dyDescent="0.25">
      <c r="I1388" s="52"/>
    </row>
    <row r="1389" spans="9:9" x14ac:dyDescent="0.25">
      <c r="I1389" s="52"/>
    </row>
    <row r="1390" spans="9:9" x14ac:dyDescent="0.25">
      <c r="I1390" s="52"/>
    </row>
    <row r="1391" spans="9:9" x14ac:dyDescent="0.25">
      <c r="I1391" s="52"/>
    </row>
    <row r="1392" spans="9:9" x14ac:dyDescent="0.25">
      <c r="I1392" s="52"/>
    </row>
    <row r="1393" spans="9:9" x14ac:dyDescent="0.25">
      <c r="I1393" s="52"/>
    </row>
    <row r="1394" spans="9:9" x14ac:dyDescent="0.25">
      <c r="I1394" s="52"/>
    </row>
    <row r="1395" spans="9:9" x14ac:dyDescent="0.25">
      <c r="I1395" s="52"/>
    </row>
    <row r="1396" spans="9:9" x14ac:dyDescent="0.25">
      <c r="I1396" s="52"/>
    </row>
    <row r="1397" spans="9:9" x14ac:dyDescent="0.25">
      <c r="I1397" s="52"/>
    </row>
    <row r="1398" spans="9:9" x14ac:dyDescent="0.25">
      <c r="I1398" s="52"/>
    </row>
    <row r="1399" spans="9:9" x14ac:dyDescent="0.25">
      <c r="I1399" s="52"/>
    </row>
    <row r="1400" spans="9:9" x14ac:dyDescent="0.25">
      <c r="I1400" s="52"/>
    </row>
    <row r="1401" spans="9:9" x14ac:dyDescent="0.25">
      <c r="I1401" s="52"/>
    </row>
    <row r="1402" spans="9:9" x14ac:dyDescent="0.25">
      <c r="I1402" s="52"/>
    </row>
    <row r="1403" spans="9:9" x14ac:dyDescent="0.25">
      <c r="I1403" s="52"/>
    </row>
    <row r="1404" spans="9:9" x14ac:dyDescent="0.25">
      <c r="I1404" s="52"/>
    </row>
    <row r="1405" spans="9:9" x14ac:dyDescent="0.25">
      <c r="I1405" s="52"/>
    </row>
    <row r="1406" spans="9:9" x14ac:dyDescent="0.25">
      <c r="I1406" s="52"/>
    </row>
    <row r="1407" spans="9:9" x14ac:dyDescent="0.25">
      <c r="I1407" s="52"/>
    </row>
    <row r="1408" spans="9:9" x14ac:dyDescent="0.25">
      <c r="I1408" s="52"/>
    </row>
    <row r="1409" spans="9:9" x14ac:dyDescent="0.25">
      <c r="I1409" s="52"/>
    </row>
    <row r="1410" spans="9:9" x14ac:dyDescent="0.25">
      <c r="I1410" s="52"/>
    </row>
    <row r="1411" spans="9:9" x14ac:dyDescent="0.25">
      <c r="I1411" s="52"/>
    </row>
    <row r="1412" spans="9:9" x14ac:dyDescent="0.25">
      <c r="I1412" s="52"/>
    </row>
    <row r="1413" spans="9:9" x14ac:dyDescent="0.25">
      <c r="I1413" s="52"/>
    </row>
    <row r="1414" spans="9:9" x14ac:dyDescent="0.25">
      <c r="I1414" s="52"/>
    </row>
    <row r="1415" spans="9:9" x14ac:dyDescent="0.25">
      <c r="I1415" s="52"/>
    </row>
    <row r="1416" spans="9:9" x14ac:dyDescent="0.25">
      <c r="I1416" s="52"/>
    </row>
    <row r="1417" spans="9:9" x14ac:dyDescent="0.25">
      <c r="I1417" s="52"/>
    </row>
    <row r="1418" spans="9:9" x14ac:dyDescent="0.25">
      <c r="I1418" s="52"/>
    </row>
    <row r="1419" spans="9:9" x14ac:dyDescent="0.25">
      <c r="I1419" s="52"/>
    </row>
    <row r="1420" spans="9:9" x14ac:dyDescent="0.25">
      <c r="I1420" s="52"/>
    </row>
    <row r="1421" spans="9:9" x14ac:dyDescent="0.25">
      <c r="I1421" s="52"/>
    </row>
    <row r="1422" spans="9:9" x14ac:dyDescent="0.25">
      <c r="I1422" s="52"/>
    </row>
    <row r="1423" spans="9:9" x14ac:dyDescent="0.25">
      <c r="I1423" s="52"/>
    </row>
    <row r="1424" spans="9:9" x14ac:dyDescent="0.25">
      <c r="I1424" s="52"/>
    </row>
    <row r="1425" spans="9:9" x14ac:dyDescent="0.25">
      <c r="I1425" s="52"/>
    </row>
    <row r="1426" spans="9:9" x14ac:dyDescent="0.25">
      <c r="I1426" s="52"/>
    </row>
    <row r="1427" spans="9:9" x14ac:dyDescent="0.25">
      <c r="I1427" s="52"/>
    </row>
    <row r="1428" spans="9:9" x14ac:dyDescent="0.25">
      <c r="I1428" s="52"/>
    </row>
    <row r="1429" spans="9:9" x14ac:dyDescent="0.25">
      <c r="I1429" s="52"/>
    </row>
    <row r="1430" spans="9:9" x14ac:dyDescent="0.25">
      <c r="I1430" s="52"/>
    </row>
    <row r="1431" spans="9:9" x14ac:dyDescent="0.25">
      <c r="I1431" s="52"/>
    </row>
    <row r="1432" spans="9:9" x14ac:dyDescent="0.25">
      <c r="I1432" s="52"/>
    </row>
    <row r="1433" spans="9:9" x14ac:dyDescent="0.25">
      <c r="I1433" s="52"/>
    </row>
    <row r="1434" spans="9:9" x14ac:dyDescent="0.25">
      <c r="I1434" s="52"/>
    </row>
    <row r="1435" spans="9:9" x14ac:dyDescent="0.25">
      <c r="I1435" s="52"/>
    </row>
    <row r="1436" spans="9:9" x14ac:dyDescent="0.25">
      <c r="I1436" s="52"/>
    </row>
    <row r="1437" spans="9:9" x14ac:dyDescent="0.25">
      <c r="I1437" s="52"/>
    </row>
    <row r="1438" spans="9:9" x14ac:dyDescent="0.25">
      <c r="I1438" s="52"/>
    </row>
    <row r="1439" spans="9:9" x14ac:dyDescent="0.25">
      <c r="I1439" s="52"/>
    </row>
    <row r="1440" spans="9:9" x14ac:dyDescent="0.25">
      <c r="I1440" s="52"/>
    </row>
    <row r="1441" spans="9:9" x14ac:dyDescent="0.25">
      <c r="I1441" s="52"/>
    </row>
    <row r="1442" spans="9:9" x14ac:dyDescent="0.25">
      <c r="I1442" s="52"/>
    </row>
    <row r="1443" spans="9:9" x14ac:dyDescent="0.25">
      <c r="I1443" s="52"/>
    </row>
    <row r="1444" spans="9:9" x14ac:dyDescent="0.25">
      <c r="I1444" s="52"/>
    </row>
    <row r="1445" spans="9:9" x14ac:dyDescent="0.25">
      <c r="I1445" s="52"/>
    </row>
    <row r="1446" spans="9:9" x14ac:dyDescent="0.25">
      <c r="I1446" s="52"/>
    </row>
    <row r="1447" spans="9:9" x14ac:dyDescent="0.25">
      <c r="I1447" s="52"/>
    </row>
    <row r="1448" spans="9:9" x14ac:dyDescent="0.25">
      <c r="I1448" s="52"/>
    </row>
    <row r="1449" spans="9:9" x14ac:dyDescent="0.25">
      <c r="I1449" s="52"/>
    </row>
    <row r="1450" spans="9:9" x14ac:dyDescent="0.25">
      <c r="I1450" s="52"/>
    </row>
    <row r="1451" spans="9:9" x14ac:dyDescent="0.25">
      <c r="I1451" s="52"/>
    </row>
    <row r="1452" spans="9:9" x14ac:dyDescent="0.25">
      <c r="I1452" s="52"/>
    </row>
    <row r="1453" spans="9:9" x14ac:dyDescent="0.25">
      <c r="I1453" s="52"/>
    </row>
    <row r="1454" spans="9:9" x14ac:dyDescent="0.25">
      <c r="I1454" s="52"/>
    </row>
    <row r="1455" spans="9:9" x14ac:dyDescent="0.25">
      <c r="I1455" s="52"/>
    </row>
    <row r="1456" spans="9:9" x14ac:dyDescent="0.25">
      <c r="I1456" s="52"/>
    </row>
    <row r="1457" spans="9:9" x14ac:dyDescent="0.25">
      <c r="I1457" s="52"/>
    </row>
    <row r="1458" spans="9:9" x14ac:dyDescent="0.25">
      <c r="I1458" s="52"/>
    </row>
    <row r="1459" spans="9:9" x14ac:dyDescent="0.25">
      <c r="I1459" s="52"/>
    </row>
    <row r="1460" spans="9:9" x14ac:dyDescent="0.25">
      <c r="I1460" s="52"/>
    </row>
    <row r="1461" spans="9:9" x14ac:dyDescent="0.25">
      <c r="I1461" s="52"/>
    </row>
    <row r="1462" spans="9:9" x14ac:dyDescent="0.25">
      <c r="I1462" s="52"/>
    </row>
    <row r="1463" spans="9:9" x14ac:dyDescent="0.25">
      <c r="I1463" s="52"/>
    </row>
    <row r="1464" spans="9:9" x14ac:dyDescent="0.25">
      <c r="I1464" s="52"/>
    </row>
    <row r="1465" spans="9:9" x14ac:dyDescent="0.25">
      <c r="I1465" s="52"/>
    </row>
    <row r="1466" spans="9:9" x14ac:dyDescent="0.25">
      <c r="I1466" s="52"/>
    </row>
    <row r="1467" spans="9:9" x14ac:dyDescent="0.25">
      <c r="I1467" s="52"/>
    </row>
    <row r="1468" spans="9:9" x14ac:dyDescent="0.25">
      <c r="I1468" s="52"/>
    </row>
    <row r="1469" spans="9:9" x14ac:dyDescent="0.25">
      <c r="I1469" s="52"/>
    </row>
    <row r="1470" spans="9:9" x14ac:dyDescent="0.25">
      <c r="I1470" s="52"/>
    </row>
    <row r="1471" spans="9:9" x14ac:dyDescent="0.25">
      <c r="I1471" s="52"/>
    </row>
    <row r="1472" spans="9:9" x14ac:dyDescent="0.25">
      <c r="I1472" s="52"/>
    </row>
    <row r="1473" spans="9:9" x14ac:dyDescent="0.25">
      <c r="I1473" s="52"/>
    </row>
    <row r="1474" spans="9:9" x14ac:dyDescent="0.25">
      <c r="I1474" s="52"/>
    </row>
    <row r="1475" spans="9:9" x14ac:dyDescent="0.25">
      <c r="I1475" s="52"/>
    </row>
    <row r="1476" spans="9:9" x14ac:dyDescent="0.25">
      <c r="I1476" s="52"/>
    </row>
    <row r="1477" spans="9:9" x14ac:dyDescent="0.25">
      <c r="I1477" s="52"/>
    </row>
    <row r="1478" spans="9:9" x14ac:dyDescent="0.25">
      <c r="I1478" s="52"/>
    </row>
    <row r="1479" spans="9:9" x14ac:dyDescent="0.25">
      <c r="I1479" s="52"/>
    </row>
    <row r="1480" spans="9:9" x14ac:dyDescent="0.25">
      <c r="I1480" s="52"/>
    </row>
    <row r="1481" spans="9:9" x14ac:dyDescent="0.25">
      <c r="I1481" s="52"/>
    </row>
    <row r="1482" spans="9:9" x14ac:dyDescent="0.25">
      <c r="I1482" s="52"/>
    </row>
    <row r="1483" spans="9:9" x14ac:dyDescent="0.25">
      <c r="I1483" s="52"/>
    </row>
    <row r="1484" spans="9:9" x14ac:dyDescent="0.25">
      <c r="I1484" s="52"/>
    </row>
    <row r="1485" spans="9:9" x14ac:dyDescent="0.25">
      <c r="I1485" s="52"/>
    </row>
    <row r="1486" spans="9:9" x14ac:dyDescent="0.25">
      <c r="I1486" s="52"/>
    </row>
    <row r="1487" spans="9:9" x14ac:dyDescent="0.25">
      <c r="I1487" s="52"/>
    </row>
    <row r="1488" spans="9:9" x14ac:dyDescent="0.25">
      <c r="I1488" s="52"/>
    </row>
    <row r="1489" spans="9:9" x14ac:dyDescent="0.25">
      <c r="I1489" s="52"/>
    </row>
    <row r="1490" spans="9:9" x14ac:dyDescent="0.25">
      <c r="I1490" s="52"/>
    </row>
    <row r="1491" spans="9:9" x14ac:dyDescent="0.25">
      <c r="I1491" s="52"/>
    </row>
    <row r="1492" spans="9:9" x14ac:dyDescent="0.25">
      <c r="I1492" s="52"/>
    </row>
    <row r="1493" spans="9:9" x14ac:dyDescent="0.25">
      <c r="I1493" s="52"/>
    </row>
    <row r="1494" spans="9:9" x14ac:dyDescent="0.25">
      <c r="I1494" s="52"/>
    </row>
    <row r="1495" spans="9:9" x14ac:dyDescent="0.25">
      <c r="I1495" s="52"/>
    </row>
    <row r="1496" spans="9:9" x14ac:dyDescent="0.25">
      <c r="I1496" s="52"/>
    </row>
    <row r="1497" spans="9:9" x14ac:dyDescent="0.25">
      <c r="I1497" s="52"/>
    </row>
    <row r="1498" spans="9:9" x14ac:dyDescent="0.25">
      <c r="I1498" s="52"/>
    </row>
    <row r="1499" spans="9:9" x14ac:dyDescent="0.25">
      <c r="I1499" s="52"/>
    </row>
    <row r="1500" spans="9:9" x14ac:dyDescent="0.25">
      <c r="I1500" s="52"/>
    </row>
    <row r="1501" spans="9:9" x14ac:dyDescent="0.25">
      <c r="I1501" s="52"/>
    </row>
    <row r="1502" spans="9:9" x14ac:dyDescent="0.25">
      <c r="I1502" s="52"/>
    </row>
    <row r="1503" spans="9:9" x14ac:dyDescent="0.25">
      <c r="I1503" s="52"/>
    </row>
    <row r="1504" spans="9:9" x14ac:dyDescent="0.25">
      <c r="I1504" s="52"/>
    </row>
    <row r="1505" spans="9:9" x14ac:dyDescent="0.25">
      <c r="I1505" s="52"/>
    </row>
    <row r="1506" spans="9:9" x14ac:dyDescent="0.25">
      <c r="I1506" s="52"/>
    </row>
    <row r="1507" spans="9:9" x14ac:dyDescent="0.25">
      <c r="I1507" s="52"/>
    </row>
    <row r="1508" spans="9:9" x14ac:dyDescent="0.25">
      <c r="I1508" s="52"/>
    </row>
    <row r="1509" spans="9:9" x14ac:dyDescent="0.25">
      <c r="I1509" s="52"/>
    </row>
    <row r="1510" spans="9:9" x14ac:dyDescent="0.25">
      <c r="I1510" s="52"/>
    </row>
    <row r="1511" spans="9:9" x14ac:dyDescent="0.25">
      <c r="I1511" s="52"/>
    </row>
    <row r="1512" spans="9:9" x14ac:dyDescent="0.25">
      <c r="I1512" s="52"/>
    </row>
    <row r="1513" spans="9:9" x14ac:dyDescent="0.25">
      <c r="I1513" s="52"/>
    </row>
    <row r="1514" spans="9:9" x14ac:dyDescent="0.25">
      <c r="I1514" s="52"/>
    </row>
    <row r="1515" spans="9:9" x14ac:dyDescent="0.25">
      <c r="I1515" s="52"/>
    </row>
    <row r="1516" spans="9:9" x14ac:dyDescent="0.25">
      <c r="I1516" s="52"/>
    </row>
    <row r="1517" spans="9:9" x14ac:dyDescent="0.25">
      <c r="I1517" s="52"/>
    </row>
    <row r="1518" spans="9:9" x14ac:dyDescent="0.25">
      <c r="I1518" s="52"/>
    </row>
    <row r="1519" spans="9:9" x14ac:dyDescent="0.25">
      <c r="I1519" s="52"/>
    </row>
    <row r="1520" spans="9:9" x14ac:dyDescent="0.25">
      <c r="I1520" s="52"/>
    </row>
    <row r="1521" spans="9:9" x14ac:dyDescent="0.25">
      <c r="I1521" s="52"/>
    </row>
    <row r="1522" spans="9:9" x14ac:dyDescent="0.25">
      <c r="I1522" s="52"/>
    </row>
    <row r="1523" spans="9:9" x14ac:dyDescent="0.25">
      <c r="I1523" s="52"/>
    </row>
    <row r="1524" spans="9:9" x14ac:dyDescent="0.25">
      <c r="I1524" s="52"/>
    </row>
    <row r="1525" spans="9:9" x14ac:dyDescent="0.25">
      <c r="I1525" s="52"/>
    </row>
    <row r="1526" spans="9:9" x14ac:dyDescent="0.25">
      <c r="I1526" s="52"/>
    </row>
    <row r="1527" spans="9:9" x14ac:dyDescent="0.25">
      <c r="I1527" s="52"/>
    </row>
    <row r="1528" spans="9:9" x14ac:dyDescent="0.25">
      <c r="I1528" s="52"/>
    </row>
    <row r="1529" spans="9:9" x14ac:dyDescent="0.25">
      <c r="I1529" s="52"/>
    </row>
    <row r="1530" spans="9:9" x14ac:dyDescent="0.25">
      <c r="I1530" s="52"/>
    </row>
    <row r="1531" spans="9:9" x14ac:dyDescent="0.25">
      <c r="I1531" s="52"/>
    </row>
    <row r="1532" spans="9:9" x14ac:dyDescent="0.25">
      <c r="I1532" s="52"/>
    </row>
    <row r="1533" spans="9:9" x14ac:dyDescent="0.25">
      <c r="I1533" s="52"/>
    </row>
    <row r="1534" spans="9:9" x14ac:dyDescent="0.25">
      <c r="I1534" s="52"/>
    </row>
    <row r="1535" spans="9:9" x14ac:dyDescent="0.25">
      <c r="I1535" s="52"/>
    </row>
    <row r="1536" spans="9:9" x14ac:dyDescent="0.25">
      <c r="I1536" s="52"/>
    </row>
    <row r="1537" spans="9:9" x14ac:dyDescent="0.25">
      <c r="I1537" s="52"/>
    </row>
    <row r="1538" spans="9:9" x14ac:dyDescent="0.25">
      <c r="I1538" s="52"/>
    </row>
    <row r="1539" spans="9:9" x14ac:dyDescent="0.25">
      <c r="I1539" s="52"/>
    </row>
    <row r="1540" spans="9:9" x14ac:dyDescent="0.25">
      <c r="I1540" s="52"/>
    </row>
    <row r="1541" spans="9:9" x14ac:dyDescent="0.25">
      <c r="I1541" s="52"/>
    </row>
    <row r="1542" spans="9:9" x14ac:dyDescent="0.25">
      <c r="I1542" s="52"/>
    </row>
    <row r="1543" spans="9:9" x14ac:dyDescent="0.25">
      <c r="I1543" s="52"/>
    </row>
    <row r="1544" spans="9:9" x14ac:dyDescent="0.25">
      <c r="I1544" s="52"/>
    </row>
    <row r="1545" spans="9:9" x14ac:dyDescent="0.25">
      <c r="I1545" s="52"/>
    </row>
    <row r="1546" spans="9:9" x14ac:dyDescent="0.25">
      <c r="I1546" s="52"/>
    </row>
    <row r="1547" spans="9:9" x14ac:dyDescent="0.25">
      <c r="I1547" s="52"/>
    </row>
    <row r="1548" spans="9:9" x14ac:dyDescent="0.25">
      <c r="I1548" s="52"/>
    </row>
    <row r="1549" spans="9:9" x14ac:dyDescent="0.25">
      <c r="I1549" s="52"/>
    </row>
    <row r="1550" spans="9:9" x14ac:dyDescent="0.25">
      <c r="I1550" s="52"/>
    </row>
    <row r="1551" spans="9:9" x14ac:dyDescent="0.25">
      <c r="I1551" s="52"/>
    </row>
    <row r="1552" spans="9:9" x14ac:dyDescent="0.25">
      <c r="I1552" s="52"/>
    </row>
    <row r="1553" spans="9:9" x14ac:dyDescent="0.25">
      <c r="I1553" s="52"/>
    </row>
    <row r="1554" spans="9:9" x14ac:dyDescent="0.25">
      <c r="I1554" s="52"/>
    </row>
    <row r="1555" spans="9:9" x14ac:dyDescent="0.25">
      <c r="I1555" s="52"/>
    </row>
    <row r="1556" spans="9:9" x14ac:dyDescent="0.25">
      <c r="I1556" s="52"/>
    </row>
    <row r="1557" spans="9:9" x14ac:dyDescent="0.25">
      <c r="I1557" s="52"/>
    </row>
    <row r="1558" spans="9:9" x14ac:dyDescent="0.25">
      <c r="I1558" s="52"/>
    </row>
    <row r="1559" spans="9:9" x14ac:dyDescent="0.25">
      <c r="I1559" s="52"/>
    </row>
    <row r="1560" spans="9:9" x14ac:dyDescent="0.25">
      <c r="I1560" s="52"/>
    </row>
    <row r="1561" spans="9:9" x14ac:dyDescent="0.25">
      <c r="I1561" s="52"/>
    </row>
    <row r="1562" spans="9:9" x14ac:dyDescent="0.25">
      <c r="I1562" s="52"/>
    </row>
    <row r="1563" spans="9:9" x14ac:dyDescent="0.25">
      <c r="I1563" s="52"/>
    </row>
    <row r="1564" spans="9:9" x14ac:dyDescent="0.25">
      <c r="I1564" s="52"/>
    </row>
    <row r="1565" spans="9:9" x14ac:dyDescent="0.25">
      <c r="I1565" s="52"/>
    </row>
    <row r="1566" spans="9:9" x14ac:dyDescent="0.25">
      <c r="I1566" s="52"/>
    </row>
    <row r="1567" spans="9:9" x14ac:dyDescent="0.25">
      <c r="I1567" s="52"/>
    </row>
    <row r="1568" spans="9:9" x14ac:dyDescent="0.25">
      <c r="I1568" s="52"/>
    </row>
    <row r="1569" spans="9:9" x14ac:dyDescent="0.25">
      <c r="I1569" s="52"/>
    </row>
    <row r="1570" spans="9:9" x14ac:dyDescent="0.25">
      <c r="I1570" s="52"/>
    </row>
    <row r="1571" spans="9:9" x14ac:dyDescent="0.25">
      <c r="I1571" s="52"/>
    </row>
    <row r="1572" spans="9:9" x14ac:dyDescent="0.25">
      <c r="I1572" s="52"/>
    </row>
    <row r="1573" spans="9:9" x14ac:dyDescent="0.25">
      <c r="I1573" s="52"/>
    </row>
    <row r="1574" spans="9:9" x14ac:dyDescent="0.25">
      <c r="I1574" s="52"/>
    </row>
    <row r="1575" spans="9:9" x14ac:dyDescent="0.25">
      <c r="I1575" s="52"/>
    </row>
    <row r="1576" spans="9:9" x14ac:dyDescent="0.25">
      <c r="I1576" s="52"/>
    </row>
    <row r="1577" spans="9:9" x14ac:dyDescent="0.25">
      <c r="I1577" s="52"/>
    </row>
    <row r="1578" spans="9:9" x14ac:dyDescent="0.25">
      <c r="I1578" s="52"/>
    </row>
    <row r="1579" spans="9:9" x14ac:dyDescent="0.25">
      <c r="I1579" s="52"/>
    </row>
    <row r="1580" spans="9:9" x14ac:dyDescent="0.25">
      <c r="I1580" s="52"/>
    </row>
    <row r="1581" spans="9:9" x14ac:dyDescent="0.25">
      <c r="I1581" s="52"/>
    </row>
    <row r="1582" spans="9:9" x14ac:dyDescent="0.25">
      <c r="I1582" s="52"/>
    </row>
    <row r="1583" spans="9:9" x14ac:dyDescent="0.25">
      <c r="I1583" s="52"/>
    </row>
    <row r="1584" spans="9:9" x14ac:dyDescent="0.25">
      <c r="I1584" s="52"/>
    </row>
    <row r="1585" spans="9:9" x14ac:dyDescent="0.25">
      <c r="I1585" s="52"/>
    </row>
    <row r="1586" spans="9:9" x14ac:dyDescent="0.25">
      <c r="I1586" s="52"/>
    </row>
    <row r="1587" spans="9:9" x14ac:dyDescent="0.25">
      <c r="I1587" s="52"/>
    </row>
    <row r="1588" spans="9:9" x14ac:dyDescent="0.25">
      <c r="I1588" s="52"/>
    </row>
    <row r="1589" spans="9:9" x14ac:dyDescent="0.25">
      <c r="I1589" s="52"/>
    </row>
    <row r="1590" spans="9:9" x14ac:dyDescent="0.25">
      <c r="I1590" s="52"/>
    </row>
    <row r="1591" spans="9:9" x14ac:dyDescent="0.25">
      <c r="I1591" s="52"/>
    </row>
    <row r="1592" spans="9:9" x14ac:dyDescent="0.25">
      <c r="I1592" s="52"/>
    </row>
    <row r="1593" spans="9:9" x14ac:dyDescent="0.25">
      <c r="I1593" s="52"/>
    </row>
    <row r="1594" spans="9:9" x14ac:dyDescent="0.25">
      <c r="I1594" s="52"/>
    </row>
    <row r="1595" spans="9:9" x14ac:dyDescent="0.25">
      <c r="I1595" s="52"/>
    </row>
    <row r="1596" spans="9:9" x14ac:dyDescent="0.25">
      <c r="I1596" s="52"/>
    </row>
    <row r="1597" spans="9:9" x14ac:dyDescent="0.25">
      <c r="I1597" s="52"/>
    </row>
    <row r="1598" spans="9:9" x14ac:dyDescent="0.25">
      <c r="I1598" s="52"/>
    </row>
    <row r="1599" spans="9:9" x14ac:dyDescent="0.25">
      <c r="I1599" s="52"/>
    </row>
    <row r="1600" spans="9:9" x14ac:dyDescent="0.25">
      <c r="I1600" s="52"/>
    </row>
    <row r="1601" spans="9:9" x14ac:dyDescent="0.25">
      <c r="I1601" s="52"/>
    </row>
    <row r="1602" spans="9:9" x14ac:dyDescent="0.25">
      <c r="I1602" s="52"/>
    </row>
    <row r="1603" spans="9:9" x14ac:dyDescent="0.25">
      <c r="I1603" s="52"/>
    </row>
    <row r="1604" spans="9:9" x14ac:dyDescent="0.25">
      <c r="I1604" s="52"/>
    </row>
    <row r="1605" spans="9:9" x14ac:dyDescent="0.25">
      <c r="I1605" s="52"/>
    </row>
    <row r="1606" spans="9:9" x14ac:dyDescent="0.25">
      <c r="I1606" s="52"/>
    </row>
    <row r="1607" spans="9:9" x14ac:dyDescent="0.25">
      <c r="I1607" s="52"/>
    </row>
    <row r="1608" spans="9:9" x14ac:dyDescent="0.25">
      <c r="I1608" s="52"/>
    </row>
    <row r="1609" spans="9:9" x14ac:dyDescent="0.25">
      <c r="I1609" s="52"/>
    </row>
    <row r="1610" spans="9:9" x14ac:dyDescent="0.25">
      <c r="I1610" s="52"/>
    </row>
    <row r="1611" spans="9:9" x14ac:dyDescent="0.25">
      <c r="I1611" s="52"/>
    </row>
    <row r="1612" spans="9:9" x14ac:dyDescent="0.25">
      <c r="I1612" s="52"/>
    </row>
    <row r="1613" spans="9:9" x14ac:dyDescent="0.25">
      <c r="I1613" s="52"/>
    </row>
    <row r="1614" spans="9:9" x14ac:dyDescent="0.25">
      <c r="I1614" s="52"/>
    </row>
    <row r="1615" spans="9:9" x14ac:dyDescent="0.25">
      <c r="I1615" s="52"/>
    </row>
    <row r="1616" spans="9:9" x14ac:dyDescent="0.25">
      <c r="I1616" s="52"/>
    </row>
    <row r="1617" spans="9:9" x14ac:dyDescent="0.25">
      <c r="I1617" s="52"/>
    </row>
    <row r="1618" spans="9:9" x14ac:dyDescent="0.25">
      <c r="I1618" s="52"/>
    </row>
    <row r="1619" spans="9:9" x14ac:dyDescent="0.25">
      <c r="I1619" s="52"/>
    </row>
    <row r="1620" spans="9:9" x14ac:dyDescent="0.25">
      <c r="I1620" s="52"/>
    </row>
    <row r="1621" spans="9:9" x14ac:dyDescent="0.25">
      <c r="I1621" s="52"/>
    </row>
    <row r="1622" spans="9:9" x14ac:dyDescent="0.25">
      <c r="I1622" s="52"/>
    </row>
    <row r="1623" spans="9:9" x14ac:dyDescent="0.25">
      <c r="I1623" s="52"/>
    </row>
    <row r="1624" spans="9:9" x14ac:dyDescent="0.25">
      <c r="I1624" s="52"/>
    </row>
    <row r="1625" spans="9:9" x14ac:dyDescent="0.25">
      <c r="I1625" s="52"/>
    </row>
    <row r="1626" spans="9:9" x14ac:dyDescent="0.25">
      <c r="I1626" s="52"/>
    </row>
    <row r="1627" spans="9:9" x14ac:dyDescent="0.25">
      <c r="I1627" s="52"/>
    </row>
    <row r="1628" spans="9:9" x14ac:dyDescent="0.25">
      <c r="I1628" s="52"/>
    </row>
    <row r="1629" spans="9:9" x14ac:dyDescent="0.25">
      <c r="I1629" s="52"/>
    </row>
    <row r="1630" spans="9:9" x14ac:dyDescent="0.25">
      <c r="I1630" s="52"/>
    </row>
    <row r="1631" spans="9:9" x14ac:dyDescent="0.25">
      <c r="I1631" s="52"/>
    </row>
    <row r="1632" spans="9:9" x14ac:dyDescent="0.25">
      <c r="I1632" s="52"/>
    </row>
    <row r="1633" spans="9:9" x14ac:dyDescent="0.25">
      <c r="I1633" s="52"/>
    </row>
    <row r="1634" spans="9:9" x14ac:dyDescent="0.25">
      <c r="I1634" s="52"/>
    </row>
    <row r="1635" spans="9:9" x14ac:dyDescent="0.25">
      <c r="I1635" s="52"/>
    </row>
    <row r="1636" spans="9:9" x14ac:dyDescent="0.25">
      <c r="I1636" s="52"/>
    </row>
    <row r="1637" spans="9:9" x14ac:dyDescent="0.25">
      <c r="I1637" s="52"/>
    </row>
    <row r="1638" spans="9:9" x14ac:dyDescent="0.25">
      <c r="I1638" s="52"/>
    </row>
    <row r="1639" spans="9:9" x14ac:dyDescent="0.25">
      <c r="I1639" s="52"/>
    </row>
    <row r="1640" spans="9:9" x14ac:dyDescent="0.25">
      <c r="I1640" s="52"/>
    </row>
    <row r="1641" spans="9:9" x14ac:dyDescent="0.25">
      <c r="I1641" s="52"/>
    </row>
    <row r="1642" spans="9:9" x14ac:dyDescent="0.25">
      <c r="I1642" s="52"/>
    </row>
    <row r="1643" spans="9:9" x14ac:dyDescent="0.25">
      <c r="I1643" s="52"/>
    </row>
    <row r="1644" spans="9:9" x14ac:dyDescent="0.25">
      <c r="I1644" s="52"/>
    </row>
    <row r="1645" spans="9:9" x14ac:dyDescent="0.25">
      <c r="I1645" s="52"/>
    </row>
    <row r="1646" spans="9:9" x14ac:dyDescent="0.25">
      <c r="I1646" s="52"/>
    </row>
    <row r="1647" spans="9:9" x14ac:dyDescent="0.25">
      <c r="I1647" s="52"/>
    </row>
    <row r="1648" spans="9:9" x14ac:dyDescent="0.25">
      <c r="I1648" s="52"/>
    </row>
    <row r="1649" spans="9:9" x14ac:dyDescent="0.25">
      <c r="I1649" s="52"/>
    </row>
    <row r="1650" spans="9:9" x14ac:dyDescent="0.25">
      <c r="I1650" s="52"/>
    </row>
    <row r="1651" spans="9:9" x14ac:dyDescent="0.25">
      <c r="I1651" s="52"/>
    </row>
    <row r="1652" spans="9:9" x14ac:dyDescent="0.25">
      <c r="I1652" s="52"/>
    </row>
    <row r="1653" spans="9:9" x14ac:dyDescent="0.25">
      <c r="I1653" s="52"/>
    </row>
    <row r="1654" spans="9:9" x14ac:dyDescent="0.25">
      <c r="I1654" s="52"/>
    </row>
    <row r="1655" spans="9:9" x14ac:dyDescent="0.25">
      <c r="I1655" s="52"/>
    </row>
    <row r="1656" spans="9:9" x14ac:dyDescent="0.25">
      <c r="I1656" s="52"/>
    </row>
    <row r="1657" spans="9:9" x14ac:dyDescent="0.25">
      <c r="I1657" s="52"/>
    </row>
    <row r="1658" spans="9:9" x14ac:dyDescent="0.25">
      <c r="I1658" s="52"/>
    </row>
    <row r="1659" spans="9:9" x14ac:dyDescent="0.25">
      <c r="I1659" s="52"/>
    </row>
    <row r="1660" spans="9:9" x14ac:dyDescent="0.25">
      <c r="I1660" s="52"/>
    </row>
    <row r="1661" spans="9:9" x14ac:dyDescent="0.25">
      <c r="I1661" s="52"/>
    </row>
    <row r="1662" spans="9:9" x14ac:dyDescent="0.25">
      <c r="I1662" s="52"/>
    </row>
    <row r="1663" spans="9:9" x14ac:dyDescent="0.25">
      <c r="I1663" s="52"/>
    </row>
    <row r="1664" spans="9:9" x14ac:dyDescent="0.25">
      <c r="I1664" s="52"/>
    </row>
    <row r="1665" spans="9:9" x14ac:dyDescent="0.25">
      <c r="I1665" s="52"/>
    </row>
    <row r="1666" spans="9:9" x14ac:dyDescent="0.25">
      <c r="I1666" s="52"/>
    </row>
    <row r="1667" spans="9:9" x14ac:dyDescent="0.25">
      <c r="I1667" s="52"/>
    </row>
    <row r="1668" spans="9:9" x14ac:dyDescent="0.25">
      <c r="I1668" s="52"/>
    </row>
    <row r="1669" spans="9:9" x14ac:dyDescent="0.25">
      <c r="I1669" s="52"/>
    </row>
    <row r="1670" spans="9:9" x14ac:dyDescent="0.25">
      <c r="I1670" s="52"/>
    </row>
    <row r="1671" spans="9:9" x14ac:dyDescent="0.25">
      <c r="I1671" s="52"/>
    </row>
    <row r="1672" spans="9:9" x14ac:dyDescent="0.25">
      <c r="I1672" s="52"/>
    </row>
    <row r="1673" spans="9:9" x14ac:dyDescent="0.25">
      <c r="I1673" s="52"/>
    </row>
    <row r="1674" spans="9:9" x14ac:dyDescent="0.25">
      <c r="I1674" s="52"/>
    </row>
    <row r="1675" spans="9:9" x14ac:dyDescent="0.25">
      <c r="I1675" s="52"/>
    </row>
    <row r="1676" spans="9:9" x14ac:dyDescent="0.25">
      <c r="I1676" s="52"/>
    </row>
    <row r="1677" spans="9:9" x14ac:dyDescent="0.25">
      <c r="I1677" s="52"/>
    </row>
    <row r="1678" spans="9:9" x14ac:dyDescent="0.25">
      <c r="I1678" s="52"/>
    </row>
    <row r="1679" spans="9:9" x14ac:dyDescent="0.25">
      <c r="I1679" s="52"/>
    </row>
    <row r="1680" spans="9:9" x14ac:dyDescent="0.25">
      <c r="I1680" s="52"/>
    </row>
    <row r="1681" spans="9:9" x14ac:dyDescent="0.25">
      <c r="I1681" s="52"/>
    </row>
    <row r="1682" spans="9:9" x14ac:dyDescent="0.25">
      <c r="I1682" s="52"/>
    </row>
    <row r="1683" spans="9:9" x14ac:dyDescent="0.25">
      <c r="I1683" s="52"/>
    </row>
    <row r="1684" spans="9:9" x14ac:dyDescent="0.25">
      <c r="I1684" s="52"/>
    </row>
    <row r="1685" spans="9:9" x14ac:dyDescent="0.25">
      <c r="I1685" s="52"/>
    </row>
    <row r="1686" spans="9:9" x14ac:dyDescent="0.25">
      <c r="I1686" s="52"/>
    </row>
    <row r="1687" spans="9:9" x14ac:dyDescent="0.25">
      <c r="I1687" s="52"/>
    </row>
    <row r="1688" spans="9:9" x14ac:dyDescent="0.25">
      <c r="I1688" s="52"/>
    </row>
    <row r="1689" spans="9:9" x14ac:dyDescent="0.25">
      <c r="I1689" s="52"/>
    </row>
    <row r="1690" spans="9:9" x14ac:dyDescent="0.25">
      <c r="I1690" s="52"/>
    </row>
    <row r="1691" spans="9:9" x14ac:dyDescent="0.25">
      <c r="I1691" s="52"/>
    </row>
    <row r="1692" spans="9:9" x14ac:dyDescent="0.25">
      <c r="I1692" s="52"/>
    </row>
    <row r="1693" spans="9:9" x14ac:dyDescent="0.25">
      <c r="I1693" s="52"/>
    </row>
    <row r="1694" spans="9:9" x14ac:dyDescent="0.25">
      <c r="I1694" s="52"/>
    </row>
    <row r="1695" spans="9:9" x14ac:dyDescent="0.25">
      <c r="I1695" s="52"/>
    </row>
    <row r="1696" spans="9:9" x14ac:dyDescent="0.25">
      <c r="I1696" s="52"/>
    </row>
    <row r="1697" spans="9:9" x14ac:dyDescent="0.25">
      <c r="I1697" s="52"/>
    </row>
    <row r="1698" spans="9:9" x14ac:dyDescent="0.25">
      <c r="I1698" s="52"/>
    </row>
    <row r="1699" spans="9:9" x14ac:dyDescent="0.25">
      <c r="I1699" s="52"/>
    </row>
    <row r="1700" spans="9:9" x14ac:dyDescent="0.25">
      <c r="I1700" s="52"/>
    </row>
    <row r="1701" spans="9:9" x14ac:dyDescent="0.25">
      <c r="I1701" s="52"/>
    </row>
    <row r="1702" spans="9:9" x14ac:dyDescent="0.25">
      <c r="I1702" s="52"/>
    </row>
    <row r="1703" spans="9:9" x14ac:dyDescent="0.25">
      <c r="I1703" s="52"/>
    </row>
    <row r="1704" spans="9:9" x14ac:dyDescent="0.25">
      <c r="I1704" s="52"/>
    </row>
    <row r="1705" spans="9:9" x14ac:dyDescent="0.25">
      <c r="I1705" s="52"/>
    </row>
    <row r="1706" spans="9:9" x14ac:dyDescent="0.25">
      <c r="I1706" s="52"/>
    </row>
    <row r="1707" spans="9:9" x14ac:dyDescent="0.25">
      <c r="I1707" s="52"/>
    </row>
    <row r="1708" spans="9:9" x14ac:dyDescent="0.25">
      <c r="I1708" s="52"/>
    </row>
    <row r="1709" spans="9:9" x14ac:dyDescent="0.25">
      <c r="I1709" s="52"/>
    </row>
    <row r="1710" spans="9:9" x14ac:dyDescent="0.25">
      <c r="I1710" s="52"/>
    </row>
    <row r="1711" spans="9:9" x14ac:dyDescent="0.25">
      <c r="I1711" s="52"/>
    </row>
    <row r="1712" spans="9:9" x14ac:dyDescent="0.25">
      <c r="I1712" s="52"/>
    </row>
    <row r="1713" spans="9:9" x14ac:dyDescent="0.25">
      <c r="I1713" s="52"/>
    </row>
    <row r="1714" spans="9:9" x14ac:dyDescent="0.25">
      <c r="I1714" s="52"/>
    </row>
    <row r="1715" spans="9:9" x14ac:dyDescent="0.25">
      <c r="I1715" s="52"/>
    </row>
    <row r="1716" spans="9:9" x14ac:dyDescent="0.25">
      <c r="I1716" s="52"/>
    </row>
    <row r="1717" spans="9:9" x14ac:dyDescent="0.25">
      <c r="I1717" s="52"/>
    </row>
    <row r="1718" spans="9:9" x14ac:dyDescent="0.25">
      <c r="I1718" s="52"/>
    </row>
    <row r="1719" spans="9:9" x14ac:dyDescent="0.25">
      <c r="I1719" s="52"/>
    </row>
    <row r="1720" spans="9:9" x14ac:dyDescent="0.25">
      <c r="I1720" s="52"/>
    </row>
    <row r="1721" spans="9:9" x14ac:dyDescent="0.25">
      <c r="I1721" s="52"/>
    </row>
    <row r="1722" spans="9:9" x14ac:dyDescent="0.25">
      <c r="I1722" s="52"/>
    </row>
    <row r="1723" spans="9:9" x14ac:dyDescent="0.25">
      <c r="I1723" s="52"/>
    </row>
    <row r="1724" spans="9:9" x14ac:dyDescent="0.25">
      <c r="I1724" s="52"/>
    </row>
    <row r="1725" spans="9:9" x14ac:dyDescent="0.25">
      <c r="I1725" s="52"/>
    </row>
    <row r="1726" spans="9:9" x14ac:dyDescent="0.25">
      <c r="I1726" s="52"/>
    </row>
    <row r="1727" spans="9:9" x14ac:dyDescent="0.25">
      <c r="I1727" s="52"/>
    </row>
    <row r="1728" spans="9:9" x14ac:dyDescent="0.25">
      <c r="I1728" s="52"/>
    </row>
    <row r="1729" spans="9:9" x14ac:dyDescent="0.25">
      <c r="I1729" s="52"/>
    </row>
    <row r="1730" spans="9:9" x14ac:dyDescent="0.25">
      <c r="I1730" s="52"/>
    </row>
    <row r="1731" spans="9:9" x14ac:dyDescent="0.25">
      <c r="I1731" s="52"/>
    </row>
    <row r="1732" spans="9:9" x14ac:dyDescent="0.25">
      <c r="I1732" s="52"/>
    </row>
    <row r="1733" spans="9:9" x14ac:dyDescent="0.25">
      <c r="I1733" s="52"/>
    </row>
    <row r="1734" spans="9:9" x14ac:dyDescent="0.25">
      <c r="I1734" s="52"/>
    </row>
    <row r="1735" spans="9:9" x14ac:dyDescent="0.25">
      <c r="I1735" s="52"/>
    </row>
    <row r="1736" spans="9:9" x14ac:dyDescent="0.25">
      <c r="I1736" s="52"/>
    </row>
    <row r="1737" spans="9:9" x14ac:dyDescent="0.25">
      <c r="I1737" s="52"/>
    </row>
    <row r="1738" spans="9:9" x14ac:dyDescent="0.25">
      <c r="I1738" s="52"/>
    </row>
    <row r="1739" spans="9:9" x14ac:dyDescent="0.25">
      <c r="I1739" s="52"/>
    </row>
    <row r="1740" spans="9:9" x14ac:dyDescent="0.25">
      <c r="I1740" s="52"/>
    </row>
    <row r="1741" spans="9:9" x14ac:dyDescent="0.25">
      <c r="I1741" s="52"/>
    </row>
    <row r="1742" spans="9:9" x14ac:dyDescent="0.25">
      <c r="I1742" s="52"/>
    </row>
    <row r="1743" spans="9:9" x14ac:dyDescent="0.25">
      <c r="I1743" s="52"/>
    </row>
    <row r="1744" spans="9:9" x14ac:dyDescent="0.25">
      <c r="I1744" s="52"/>
    </row>
    <row r="1745" spans="9:9" x14ac:dyDescent="0.25">
      <c r="I1745" s="52"/>
    </row>
    <row r="1746" spans="9:9" x14ac:dyDescent="0.25">
      <c r="I1746" s="52"/>
    </row>
    <row r="1747" spans="9:9" x14ac:dyDescent="0.25">
      <c r="I1747" s="52"/>
    </row>
    <row r="1748" spans="9:9" x14ac:dyDescent="0.25">
      <c r="I1748" s="52"/>
    </row>
    <row r="1749" spans="9:9" x14ac:dyDescent="0.25">
      <c r="I1749" s="52"/>
    </row>
    <row r="1750" spans="9:9" x14ac:dyDescent="0.25">
      <c r="I1750" s="52"/>
    </row>
    <row r="1751" spans="9:9" x14ac:dyDescent="0.25">
      <c r="I1751" s="52"/>
    </row>
    <row r="1752" spans="9:9" x14ac:dyDescent="0.25">
      <c r="I1752" s="52"/>
    </row>
    <row r="1753" spans="9:9" x14ac:dyDescent="0.25">
      <c r="I1753" s="52"/>
    </row>
    <row r="1754" spans="9:9" x14ac:dyDescent="0.25">
      <c r="I1754" s="52"/>
    </row>
    <row r="1755" spans="9:9" x14ac:dyDescent="0.25">
      <c r="I1755" s="52"/>
    </row>
    <row r="1756" spans="9:9" x14ac:dyDescent="0.25">
      <c r="I1756" s="52"/>
    </row>
    <row r="1757" spans="9:9" x14ac:dyDescent="0.25">
      <c r="I1757" s="52"/>
    </row>
    <row r="1758" spans="9:9" x14ac:dyDescent="0.25">
      <c r="I1758" s="52"/>
    </row>
    <row r="1759" spans="9:9" x14ac:dyDescent="0.25">
      <c r="I1759" s="52"/>
    </row>
    <row r="1760" spans="9:9" x14ac:dyDescent="0.25">
      <c r="I1760" s="52"/>
    </row>
    <row r="1761" spans="9:9" x14ac:dyDescent="0.25">
      <c r="I1761" s="52"/>
    </row>
    <row r="1762" spans="9:9" x14ac:dyDescent="0.25">
      <c r="I1762" s="52"/>
    </row>
    <row r="1763" spans="9:9" x14ac:dyDescent="0.25">
      <c r="I1763" s="52"/>
    </row>
    <row r="1764" spans="9:9" x14ac:dyDescent="0.25">
      <c r="I1764" s="52"/>
    </row>
    <row r="1765" spans="9:9" x14ac:dyDescent="0.25">
      <c r="I1765" s="52"/>
    </row>
    <row r="1766" spans="9:9" x14ac:dyDescent="0.25">
      <c r="I1766" s="52"/>
    </row>
    <row r="1767" spans="9:9" x14ac:dyDescent="0.25">
      <c r="I1767" s="52"/>
    </row>
    <row r="1768" spans="9:9" x14ac:dyDescent="0.25">
      <c r="I1768" s="52"/>
    </row>
    <row r="1769" spans="9:9" x14ac:dyDescent="0.25">
      <c r="I1769" s="52"/>
    </row>
    <row r="1770" spans="9:9" x14ac:dyDescent="0.25">
      <c r="I1770" s="52"/>
    </row>
    <row r="1771" spans="9:9" x14ac:dyDescent="0.25">
      <c r="I1771" s="52"/>
    </row>
    <row r="1772" spans="9:9" x14ac:dyDescent="0.25">
      <c r="I1772" s="52"/>
    </row>
    <row r="1773" spans="9:9" x14ac:dyDescent="0.25">
      <c r="I1773" s="52"/>
    </row>
    <row r="1774" spans="9:9" x14ac:dyDescent="0.25">
      <c r="I1774" s="52"/>
    </row>
    <row r="1775" spans="9:9" x14ac:dyDescent="0.25">
      <c r="I1775" s="52"/>
    </row>
    <row r="1776" spans="9:9" x14ac:dyDescent="0.25">
      <c r="I1776" s="52"/>
    </row>
    <row r="1777" spans="9:9" x14ac:dyDescent="0.25">
      <c r="I1777" s="52"/>
    </row>
    <row r="1778" spans="9:9" x14ac:dyDescent="0.25">
      <c r="I1778" s="52"/>
    </row>
    <row r="1779" spans="9:9" x14ac:dyDescent="0.25">
      <c r="I1779" s="52"/>
    </row>
    <row r="1780" spans="9:9" x14ac:dyDescent="0.25">
      <c r="I1780" s="52"/>
    </row>
    <row r="1781" spans="9:9" x14ac:dyDescent="0.25">
      <c r="I1781" s="52"/>
    </row>
    <row r="1782" spans="9:9" x14ac:dyDescent="0.25">
      <c r="I1782" s="52"/>
    </row>
    <row r="1783" spans="9:9" x14ac:dyDescent="0.25">
      <c r="I1783" s="52"/>
    </row>
    <row r="1784" spans="9:9" x14ac:dyDescent="0.25">
      <c r="I1784" s="52"/>
    </row>
    <row r="1785" spans="9:9" x14ac:dyDescent="0.25">
      <c r="I1785" s="52"/>
    </row>
    <row r="1786" spans="9:9" x14ac:dyDescent="0.25">
      <c r="I1786" s="52"/>
    </row>
    <row r="1787" spans="9:9" x14ac:dyDescent="0.25">
      <c r="I1787" s="52"/>
    </row>
    <row r="1788" spans="9:9" x14ac:dyDescent="0.25">
      <c r="I1788" s="52"/>
    </row>
    <row r="1789" spans="9:9" x14ac:dyDescent="0.25">
      <c r="I1789" s="52"/>
    </row>
    <row r="1790" spans="9:9" x14ac:dyDescent="0.25">
      <c r="I1790" s="52"/>
    </row>
    <row r="1791" spans="9:9" x14ac:dyDescent="0.25">
      <c r="I1791" s="52"/>
    </row>
    <row r="1792" spans="9:9" x14ac:dyDescent="0.25">
      <c r="I1792" s="52"/>
    </row>
    <row r="1793" spans="9:9" x14ac:dyDescent="0.25">
      <c r="I1793" s="52"/>
    </row>
    <row r="1794" spans="9:9" x14ac:dyDescent="0.25">
      <c r="I1794" s="52"/>
    </row>
    <row r="1795" spans="9:9" x14ac:dyDescent="0.25">
      <c r="I1795" s="52"/>
    </row>
    <row r="1796" spans="9:9" x14ac:dyDescent="0.25">
      <c r="I1796" s="52"/>
    </row>
    <row r="1797" spans="9:9" x14ac:dyDescent="0.25">
      <c r="I1797" s="52"/>
    </row>
    <row r="1798" spans="9:9" x14ac:dyDescent="0.25">
      <c r="I1798" s="52"/>
    </row>
    <row r="1799" spans="9:9" x14ac:dyDescent="0.25">
      <c r="I1799" s="52"/>
    </row>
    <row r="1800" spans="9:9" x14ac:dyDescent="0.25">
      <c r="I1800" s="52"/>
    </row>
    <row r="1801" spans="9:9" x14ac:dyDescent="0.25">
      <c r="I1801" s="52"/>
    </row>
    <row r="1802" spans="9:9" x14ac:dyDescent="0.25">
      <c r="I1802" s="52"/>
    </row>
    <row r="1803" spans="9:9" x14ac:dyDescent="0.25">
      <c r="I1803" s="52"/>
    </row>
    <row r="1804" spans="9:9" x14ac:dyDescent="0.25">
      <c r="I1804" s="52"/>
    </row>
    <row r="1805" spans="9:9" x14ac:dyDescent="0.25">
      <c r="I1805" s="52"/>
    </row>
    <row r="1806" spans="9:9" x14ac:dyDescent="0.25">
      <c r="I1806" s="52"/>
    </row>
    <row r="1807" spans="9:9" x14ac:dyDescent="0.25">
      <c r="I1807" s="52"/>
    </row>
    <row r="1808" spans="9:9" x14ac:dyDescent="0.25">
      <c r="I1808" s="52"/>
    </row>
    <row r="1809" spans="9:9" x14ac:dyDescent="0.25">
      <c r="I1809" s="52"/>
    </row>
    <row r="1810" spans="9:9" x14ac:dyDescent="0.25">
      <c r="I1810" s="52"/>
    </row>
    <row r="1811" spans="9:9" x14ac:dyDescent="0.25">
      <c r="I1811" s="52"/>
    </row>
    <row r="1812" spans="9:9" x14ac:dyDescent="0.25">
      <c r="I1812" s="52"/>
    </row>
    <row r="1813" spans="9:9" x14ac:dyDescent="0.25">
      <c r="I1813" s="52"/>
    </row>
    <row r="1814" spans="9:9" x14ac:dyDescent="0.25">
      <c r="I1814" s="52"/>
    </row>
    <row r="1815" spans="9:9" x14ac:dyDescent="0.25">
      <c r="I1815" s="52"/>
    </row>
    <row r="1816" spans="9:9" x14ac:dyDescent="0.25">
      <c r="I1816" s="52"/>
    </row>
    <row r="1817" spans="9:9" x14ac:dyDescent="0.25">
      <c r="I1817" s="52"/>
    </row>
    <row r="1818" spans="9:9" x14ac:dyDescent="0.25">
      <c r="I1818" s="52"/>
    </row>
    <row r="1819" spans="9:9" x14ac:dyDescent="0.25">
      <c r="I1819" s="52"/>
    </row>
    <row r="1820" spans="9:9" x14ac:dyDescent="0.25">
      <c r="I1820" s="52"/>
    </row>
    <row r="1821" spans="9:9" x14ac:dyDescent="0.25">
      <c r="I1821" s="52"/>
    </row>
    <row r="1822" spans="9:9" x14ac:dyDescent="0.25">
      <c r="I1822" s="52"/>
    </row>
    <row r="1823" spans="9:9" x14ac:dyDescent="0.25">
      <c r="I1823" s="52"/>
    </row>
    <row r="1824" spans="9:9" x14ac:dyDescent="0.25">
      <c r="I1824" s="52"/>
    </row>
    <row r="1825" spans="9:9" x14ac:dyDescent="0.25">
      <c r="I1825" s="52"/>
    </row>
    <row r="1826" spans="9:9" x14ac:dyDescent="0.25">
      <c r="I1826" s="52"/>
    </row>
    <row r="1827" spans="9:9" x14ac:dyDescent="0.25">
      <c r="I1827" s="52"/>
    </row>
    <row r="1828" spans="9:9" x14ac:dyDescent="0.25">
      <c r="I1828" s="52"/>
    </row>
    <row r="1829" spans="9:9" x14ac:dyDescent="0.25">
      <c r="I1829" s="52"/>
    </row>
    <row r="1830" spans="9:9" x14ac:dyDescent="0.25">
      <c r="I1830" s="52"/>
    </row>
    <row r="1831" spans="9:9" x14ac:dyDescent="0.25">
      <c r="I1831" s="52"/>
    </row>
    <row r="1832" spans="9:9" x14ac:dyDescent="0.25">
      <c r="I1832" s="52"/>
    </row>
    <row r="1833" spans="9:9" x14ac:dyDescent="0.25">
      <c r="I1833" s="52"/>
    </row>
    <row r="1834" spans="9:9" x14ac:dyDescent="0.25">
      <c r="I1834" s="52"/>
    </row>
    <row r="1835" spans="9:9" x14ac:dyDescent="0.25">
      <c r="I1835" s="52"/>
    </row>
    <row r="1836" spans="9:9" x14ac:dyDescent="0.25">
      <c r="I1836" s="52"/>
    </row>
    <row r="1837" spans="9:9" x14ac:dyDescent="0.25">
      <c r="I1837" s="52"/>
    </row>
    <row r="1838" spans="9:9" x14ac:dyDescent="0.25">
      <c r="I1838" s="52"/>
    </row>
    <row r="1839" spans="9:9" x14ac:dyDescent="0.25">
      <c r="I1839" s="52"/>
    </row>
    <row r="1840" spans="9:9" x14ac:dyDescent="0.25">
      <c r="I1840" s="52"/>
    </row>
    <row r="1841" spans="9:9" x14ac:dyDescent="0.25">
      <c r="I1841" s="52"/>
    </row>
    <row r="1842" spans="9:9" x14ac:dyDescent="0.25">
      <c r="I1842" s="52"/>
    </row>
    <row r="1843" spans="9:9" x14ac:dyDescent="0.25">
      <c r="I1843" s="52"/>
    </row>
    <row r="1844" spans="9:9" x14ac:dyDescent="0.25">
      <c r="I1844" s="52"/>
    </row>
    <row r="1845" spans="9:9" x14ac:dyDescent="0.25">
      <c r="I1845" s="52"/>
    </row>
    <row r="1846" spans="9:9" x14ac:dyDescent="0.25">
      <c r="I1846" s="52"/>
    </row>
    <row r="1847" spans="9:9" x14ac:dyDescent="0.25">
      <c r="I1847" s="52"/>
    </row>
    <row r="1848" spans="9:9" x14ac:dyDescent="0.25">
      <c r="I1848" s="52"/>
    </row>
    <row r="1849" spans="9:9" x14ac:dyDescent="0.25">
      <c r="I1849" s="52"/>
    </row>
    <row r="1850" spans="9:9" x14ac:dyDescent="0.25">
      <c r="I1850" s="52"/>
    </row>
    <row r="1851" spans="9:9" x14ac:dyDescent="0.25">
      <c r="I1851" s="52"/>
    </row>
    <row r="1852" spans="9:9" x14ac:dyDescent="0.25">
      <c r="I1852" s="52"/>
    </row>
    <row r="1853" spans="9:9" x14ac:dyDescent="0.25">
      <c r="I1853" s="52"/>
    </row>
    <row r="1854" spans="9:9" x14ac:dyDescent="0.25">
      <c r="I1854" s="52"/>
    </row>
    <row r="1855" spans="9:9" x14ac:dyDescent="0.25">
      <c r="I1855" s="52"/>
    </row>
    <row r="1856" spans="9:9" x14ac:dyDescent="0.25">
      <c r="I1856" s="52"/>
    </row>
    <row r="1857" spans="9:9" x14ac:dyDescent="0.25">
      <c r="I1857" s="52"/>
    </row>
    <row r="1858" spans="9:9" x14ac:dyDescent="0.25">
      <c r="I1858" s="52"/>
    </row>
    <row r="1859" spans="9:9" x14ac:dyDescent="0.25">
      <c r="I1859" s="52"/>
    </row>
    <row r="1860" spans="9:9" x14ac:dyDescent="0.25">
      <c r="I1860" s="52"/>
    </row>
    <row r="1861" spans="9:9" x14ac:dyDescent="0.25">
      <c r="I1861" s="52"/>
    </row>
    <row r="1862" spans="9:9" x14ac:dyDescent="0.25">
      <c r="I1862" s="52"/>
    </row>
    <row r="1863" spans="9:9" x14ac:dyDescent="0.25">
      <c r="I1863" s="52"/>
    </row>
    <row r="1864" spans="9:9" x14ac:dyDescent="0.25">
      <c r="I1864" s="52"/>
    </row>
    <row r="1865" spans="9:9" x14ac:dyDescent="0.25">
      <c r="I1865" s="52"/>
    </row>
    <row r="1866" spans="9:9" x14ac:dyDescent="0.25">
      <c r="I1866" s="52"/>
    </row>
    <row r="1867" spans="9:9" x14ac:dyDescent="0.25">
      <c r="I1867" s="52"/>
    </row>
    <row r="1868" spans="9:9" x14ac:dyDescent="0.25">
      <c r="I1868" s="52"/>
    </row>
    <row r="1869" spans="9:9" x14ac:dyDescent="0.25">
      <c r="I1869" s="52"/>
    </row>
    <row r="1870" spans="9:9" x14ac:dyDescent="0.25">
      <c r="I1870" s="52"/>
    </row>
    <row r="1871" spans="9:9" x14ac:dyDescent="0.25">
      <c r="I1871" s="52"/>
    </row>
    <row r="1872" spans="9:9" x14ac:dyDescent="0.25">
      <c r="I1872" s="52"/>
    </row>
    <row r="1873" spans="9:9" x14ac:dyDescent="0.25">
      <c r="I1873" s="52"/>
    </row>
    <row r="1874" spans="9:9" x14ac:dyDescent="0.25">
      <c r="I1874" s="52"/>
    </row>
    <row r="1875" spans="9:9" x14ac:dyDescent="0.25">
      <c r="I1875" s="52"/>
    </row>
    <row r="1876" spans="9:9" x14ac:dyDescent="0.25">
      <c r="I1876" s="52"/>
    </row>
    <row r="1877" spans="9:9" x14ac:dyDescent="0.25">
      <c r="I1877" s="52"/>
    </row>
    <row r="1878" spans="9:9" x14ac:dyDescent="0.25">
      <c r="I1878" s="52"/>
    </row>
    <row r="1879" spans="9:9" x14ac:dyDescent="0.25">
      <c r="I1879" s="52"/>
    </row>
    <row r="1880" spans="9:9" x14ac:dyDescent="0.25">
      <c r="I1880" s="52"/>
    </row>
    <row r="1881" spans="9:9" x14ac:dyDescent="0.25">
      <c r="I1881" s="52"/>
    </row>
    <row r="1882" spans="9:9" x14ac:dyDescent="0.25">
      <c r="I1882" s="52"/>
    </row>
    <row r="1883" spans="9:9" x14ac:dyDescent="0.25">
      <c r="I1883" s="52"/>
    </row>
    <row r="1884" spans="9:9" x14ac:dyDescent="0.25">
      <c r="I1884" s="52"/>
    </row>
    <row r="1885" spans="9:9" x14ac:dyDescent="0.25">
      <c r="I1885" s="52"/>
    </row>
    <row r="1886" spans="9:9" x14ac:dyDescent="0.25">
      <c r="I1886" s="52"/>
    </row>
    <row r="1887" spans="9:9" x14ac:dyDescent="0.25">
      <c r="I1887" s="52"/>
    </row>
    <row r="1888" spans="9:9" x14ac:dyDescent="0.25">
      <c r="I1888" s="52"/>
    </row>
    <row r="1889" spans="9:9" x14ac:dyDescent="0.25">
      <c r="I1889" s="52"/>
    </row>
    <row r="1890" spans="9:9" x14ac:dyDescent="0.25">
      <c r="I1890" s="52"/>
    </row>
    <row r="1891" spans="9:9" x14ac:dyDescent="0.25">
      <c r="I1891" s="52"/>
    </row>
    <row r="1892" spans="9:9" x14ac:dyDescent="0.25">
      <c r="I1892" s="52"/>
    </row>
    <row r="1893" spans="9:9" x14ac:dyDescent="0.25">
      <c r="I1893" s="52"/>
    </row>
    <row r="1894" spans="9:9" x14ac:dyDescent="0.25">
      <c r="I1894" s="52"/>
    </row>
    <row r="1895" spans="9:9" x14ac:dyDescent="0.25">
      <c r="I1895" s="52"/>
    </row>
    <row r="1896" spans="9:9" x14ac:dyDescent="0.25">
      <c r="I1896" s="52"/>
    </row>
    <row r="1897" spans="9:9" x14ac:dyDescent="0.25">
      <c r="I1897" s="52"/>
    </row>
    <row r="1898" spans="9:9" x14ac:dyDescent="0.25">
      <c r="I1898" s="52"/>
    </row>
    <row r="1899" spans="9:9" x14ac:dyDescent="0.25">
      <c r="I1899" s="52"/>
    </row>
    <row r="1900" spans="9:9" x14ac:dyDescent="0.25">
      <c r="I1900" s="52"/>
    </row>
    <row r="1901" spans="9:9" x14ac:dyDescent="0.25">
      <c r="I1901" s="52"/>
    </row>
    <row r="1902" spans="9:9" x14ac:dyDescent="0.25">
      <c r="I1902" s="52"/>
    </row>
    <row r="1903" spans="9:9" x14ac:dyDescent="0.25">
      <c r="I1903" s="52"/>
    </row>
    <row r="1904" spans="9:9" x14ac:dyDescent="0.25">
      <c r="I1904" s="52"/>
    </row>
    <row r="1905" spans="9:9" x14ac:dyDescent="0.25">
      <c r="I1905" s="52"/>
    </row>
    <row r="1906" spans="9:9" x14ac:dyDescent="0.25">
      <c r="I1906" s="52"/>
    </row>
    <row r="1907" spans="9:9" x14ac:dyDescent="0.25">
      <c r="I1907" s="52"/>
    </row>
    <row r="1908" spans="9:9" x14ac:dyDescent="0.25">
      <c r="I1908" s="52"/>
    </row>
    <row r="1909" spans="9:9" x14ac:dyDescent="0.25">
      <c r="I1909" s="52"/>
    </row>
    <row r="1910" spans="9:9" x14ac:dyDescent="0.25">
      <c r="I1910" s="52"/>
    </row>
    <row r="1911" spans="9:9" x14ac:dyDescent="0.25">
      <c r="I1911" s="52"/>
    </row>
    <row r="1912" spans="9:9" x14ac:dyDescent="0.25">
      <c r="I1912" s="52"/>
    </row>
    <row r="1913" spans="9:9" x14ac:dyDescent="0.25">
      <c r="I1913" s="52"/>
    </row>
    <row r="1914" spans="9:9" x14ac:dyDescent="0.25">
      <c r="I1914" s="52"/>
    </row>
    <row r="1915" spans="9:9" x14ac:dyDescent="0.25">
      <c r="I1915" s="52"/>
    </row>
    <row r="1916" spans="9:9" x14ac:dyDescent="0.25">
      <c r="I1916" s="52"/>
    </row>
    <row r="1917" spans="9:9" x14ac:dyDescent="0.25">
      <c r="I1917" s="52"/>
    </row>
    <row r="1918" spans="9:9" x14ac:dyDescent="0.25">
      <c r="I1918" s="52"/>
    </row>
    <row r="1919" spans="9:9" x14ac:dyDescent="0.25">
      <c r="I1919" s="52"/>
    </row>
    <row r="1920" spans="9:9" x14ac:dyDescent="0.25">
      <c r="I1920" s="52"/>
    </row>
    <row r="1921" spans="9:9" x14ac:dyDescent="0.25">
      <c r="I1921" s="52"/>
    </row>
    <row r="1922" spans="9:9" x14ac:dyDescent="0.25">
      <c r="I1922" s="52"/>
    </row>
    <row r="1923" spans="9:9" x14ac:dyDescent="0.25">
      <c r="I1923" s="52"/>
    </row>
    <row r="1924" spans="9:9" x14ac:dyDescent="0.25">
      <c r="I1924" s="52"/>
    </row>
    <row r="1925" spans="9:9" x14ac:dyDescent="0.25">
      <c r="I1925" s="52"/>
    </row>
    <row r="1926" spans="9:9" x14ac:dyDescent="0.25">
      <c r="I1926" s="52"/>
    </row>
    <row r="1927" spans="9:9" x14ac:dyDescent="0.25">
      <c r="I1927" s="52"/>
    </row>
    <row r="1928" spans="9:9" x14ac:dyDescent="0.25">
      <c r="I1928" s="52"/>
    </row>
    <row r="1929" spans="9:9" x14ac:dyDescent="0.25">
      <c r="I1929" s="52"/>
    </row>
    <row r="1930" spans="9:9" x14ac:dyDescent="0.25">
      <c r="I1930" s="52"/>
    </row>
    <row r="1931" spans="9:9" x14ac:dyDescent="0.25">
      <c r="I1931" s="52"/>
    </row>
    <row r="1932" spans="9:9" x14ac:dyDescent="0.25">
      <c r="I1932" s="52"/>
    </row>
    <row r="1933" spans="9:9" x14ac:dyDescent="0.25">
      <c r="I1933" s="52"/>
    </row>
    <row r="1934" spans="9:9" x14ac:dyDescent="0.25">
      <c r="I1934" s="52"/>
    </row>
    <row r="1935" spans="9:9" x14ac:dyDescent="0.25">
      <c r="I1935" s="52"/>
    </row>
    <row r="1936" spans="9:9" x14ac:dyDescent="0.25">
      <c r="I1936" s="52"/>
    </row>
    <row r="1937" spans="9:9" x14ac:dyDescent="0.25">
      <c r="I1937" s="52"/>
    </row>
    <row r="1938" spans="9:9" x14ac:dyDescent="0.25">
      <c r="I1938" s="52"/>
    </row>
    <row r="1939" spans="9:9" x14ac:dyDescent="0.25">
      <c r="I1939" s="52"/>
    </row>
    <row r="1940" spans="9:9" x14ac:dyDescent="0.25">
      <c r="I1940" s="52"/>
    </row>
    <row r="1941" spans="9:9" x14ac:dyDescent="0.25">
      <c r="I1941" s="52"/>
    </row>
    <row r="1942" spans="9:9" x14ac:dyDescent="0.25">
      <c r="I1942" s="52"/>
    </row>
    <row r="1943" spans="9:9" x14ac:dyDescent="0.25">
      <c r="I1943" s="52"/>
    </row>
    <row r="1944" spans="9:9" x14ac:dyDescent="0.25">
      <c r="I1944" s="52"/>
    </row>
    <row r="1945" spans="9:9" x14ac:dyDescent="0.25">
      <c r="I1945" s="52"/>
    </row>
    <row r="1946" spans="9:9" x14ac:dyDescent="0.25">
      <c r="I1946" s="52"/>
    </row>
    <row r="1947" spans="9:9" x14ac:dyDescent="0.25">
      <c r="I1947" s="52"/>
    </row>
    <row r="1948" spans="9:9" x14ac:dyDescent="0.25">
      <c r="I1948" s="52"/>
    </row>
    <row r="1949" spans="9:9" x14ac:dyDescent="0.25">
      <c r="I1949" s="52"/>
    </row>
    <row r="1950" spans="9:9" x14ac:dyDescent="0.25">
      <c r="I1950" s="52"/>
    </row>
    <row r="1951" spans="9:9" x14ac:dyDescent="0.25">
      <c r="I1951" s="52"/>
    </row>
    <row r="1952" spans="9:9" x14ac:dyDescent="0.25">
      <c r="I1952" s="52"/>
    </row>
    <row r="1953" spans="9:9" x14ac:dyDescent="0.25">
      <c r="I1953" s="52"/>
    </row>
    <row r="1954" spans="9:9" x14ac:dyDescent="0.25">
      <c r="I1954" s="52"/>
    </row>
    <row r="1955" spans="9:9" x14ac:dyDescent="0.25">
      <c r="I1955" s="52"/>
    </row>
    <row r="1956" spans="9:9" x14ac:dyDescent="0.25">
      <c r="I1956" s="52"/>
    </row>
    <row r="1957" spans="9:9" x14ac:dyDescent="0.25">
      <c r="I1957" s="52"/>
    </row>
    <row r="1958" spans="9:9" x14ac:dyDescent="0.25">
      <c r="I1958" s="52"/>
    </row>
    <row r="1959" spans="9:9" x14ac:dyDescent="0.25">
      <c r="I1959" s="52"/>
    </row>
    <row r="1960" spans="9:9" x14ac:dyDescent="0.25">
      <c r="I1960" s="52"/>
    </row>
    <row r="1961" spans="9:9" x14ac:dyDescent="0.25">
      <c r="I1961" s="52"/>
    </row>
    <row r="1962" spans="9:9" x14ac:dyDescent="0.25">
      <c r="I1962" s="52"/>
    </row>
    <row r="1963" spans="9:9" x14ac:dyDescent="0.25">
      <c r="I1963" s="52"/>
    </row>
    <row r="1964" spans="9:9" x14ac:dyDescent="0.25">
      <c r="I1964" s="52"/>
    </row>
    <row r="1965" spans="9:9" x14ac:dyDescent="0.25">
      <c r="I1965" s="52"/>
    </row>
    <row r="1966" spans="9:9" x14ac:dyDescent="0.25">
      <c r="I1966" s="52"/>
    </row>
    <row r="1967" spans="9:9" x14ac:dyDescent="0.25">
      <c r="I1967" s="52"/>
    </row>
    <row r="1968" spans="9:9" x14ac:dyDescent="0.25">
      <c r="I1968" s="52"/>
    </row>
    <row r="1969" spans="9:9" x14ac:dyDescent="0.25">
      <c r="I1969" s="52"/>
    </row>
    <row r="1970" spans="9:9" x14ac:dyDescent="0.25">
      <c r="I1970" s="52"/>
    </row>
    <row r="1971" spans="9:9" x14ac:dyDescent="0.25">
      <c r="I1971" s="52"/>
    </row>
    <row r="1972" spans="9:9" x14ac:dyDescent="0.25">
      <c r="I1972" s="52"/>
    </row>
    <row r="1973" spans="9:9" x14ac:dyDescent="0.25">
      <c r="I1973" s="52"/>
    </row>
    <row r="1974" spans="9:9" x14ac:dyDescent="0.25">
      <c r="I1974" s="52"/>
    </row>
    <row r="1975" spans="9:9" x14ac:dyDescent="0.25">
      <c r="I1975" s="52"/>
    </row>
    <row r="1976" spans="9:9" x14ac:dyDescent="0.25">
      <c r="I1976" s="52"/>
    </row>
    <row r="1977" spans="9:9" x14ac:dyDescent="0.25">
      <c r="I1977" s="52"/>
    </row>
    <row r="1978" spans="9:9" x14ac:dyDescent="0.25">
      <c r="I1978" s="52"/>
    </row>
    <row r="1979" spans="9:9" x14ac:dyDescent="0.25">
      <c r="I1979" s="52"/>
    </row>
    <row r="1980" spans="9:9" x14ac:dyDescent="0.25">
      <c r="I1980" s="52"/>
    </row>
    <row r="1981" spans="9:9" x14ac:dyDescent="0.25">
      <c r="I1981" s="52"/>
    </row>
    <row r="1982" spans="9:9" x14ac:dyDescent="0.25">
      <c r="I1982" s="52"/>
    </row>
    <row r="1983" spans="9:9" x14ac:dyDescent="0.25">
      <c r="I1983" s="52"/>
    </row>
    <row r="1984" spans="9:9" x14ac:dyDescent="0.25">
      <c r="I1984" s="52"/>
    </row>
    <row r="1985" spans="9:9" x14ac:dyDescent="0.25">
      <c r="I1985" s="52"/>
    </row>
    <row r="1986" spans="9:9" x14ac:dyDescent="0.25">
      <c r="I1986" s="52"/>
    </row>
    <row r="1987" spans="9:9" x14ac:dyDescent="0.25">
      <c r="I1987" s="52"/>
    </row>
    <row r="1988" spans="9:9" x14ac:dyDescent="0.25">
      <c r="I1988" s="52"/>
    </row>
    <row r="1989" spans="9:9" x14ac:dyDescent="0.25">
      <c r="I1989" s="52"/>
    </row>
    <row r="1990" spans="9:9" x14ac:dyDescent="0.25">
      <c r="I1990" s="52"/>
    </row>
    <row r="1991" spans="9:9" x14ac:dyDescent="0.25">
      <c r="I1991" s="52"/>
    </row>
    <row r="1992" spans="9:9" x14ac:dyDescent="0.25">
      <c r="I1992" s="52"/>
    </row>
    <row r="1993" spans="9:9" x14ac:dyDescent="0.25">
      <c r="I1993" s="52"/>
    </row>
    <row r="1994" spans="9:9" x14ac:dyDescent="0.25">
      <c r="I1994" s="52"/>
    </row>
    <row r="1995" spans="9:9" x14ac:dyDescent="0.25">
      <c r="I1995" s="52"/>
    </row>
    <row r="1996" spans="9:9" x14ac:dyDescent="0.25">
      <c r="I1996" s="52"/>
    </row>
    <row r="1997" spans="9:9" x14ac:dyDescent="0.25">
      <c r="I1997" s="52"/>
    </row>
    <row r="1998" spans="9:9" x14ac:dyDescent="0.25">
      <c r="I1998" s="52"/>
    </row>
    <row r="1999" spans="9:9" x14ac:dyDescent="0.25">
      <c r="I1999" s="52"/>
    </row>
    <row r="2000" spans="9:9" x14ac:dyDescent="0.25">
      <c r="I2000" s="52"/>
    </row>
    <row r="2001" spans="9:9" x14ac:dyDescent="0.25">
      <c r="I2001" s="52"/>
    </row>
    <row r="2002" spans="9:9" x14ac:dyDescent="0.25">
      <c r="I2002" s="52"/>
    </row>
    <row r="2003" spans="9:9" x14ac:dyDescent="0.25">
      <c r="I2003" s="52"/>
    </row>
    <row r="2004" spans="9:9" x14ac:dyDescent="0.25">
      <c r="I2004" s="52"/>
    </row>
    <row r="2005" spans="9:9" x14ac:dyDescent="0.25">
      <c r="I2005" s="52"/>
    </row>
    <row r="2006" spans="9:9" x14ac:dyDescent="0.25">
      <c r="I2006" s="52"/>
    </row>
    <row r="2007" spans="9:9" x14ac:dyDescent="0.25">
      <c r="I2007" s="52"/>
    </row>
    <row r="2008" spans="9:9" x14ac:dyDescent="0.25">
      <c r="I2008" s="52"/>
    </row>
    <row r="2009" spans="9:9" x14ac:dyDescent="0.25">
      <c r="I2009" s="52"/>
    </row>
    <row r="2010" spans="9:9" x14ac:dyDescent="0.25">
      <c r="I2010" s="52"/>
    </row>
    <row r="2011" spans="9:9" x14ac:dyDescent="0.25">
      <c r="I2011" s="52"/>
    </row>
    <row r="2012" spans="9:9" x14ac:dyDescent="0.25">
      <c r="I2012" s="52"/>
    </row>
    <row r="2013" spans="9:9" x14ac:dyDescent="0.25">
      <c r="I2013" s="52"/>
    </row>
    <row r="2014" spans="9:9" x14ac:dyDescent="0.25">
      <c r="I2014" s="52"/>
    </row>
    <row r="2015" spans="9:9" x14ac:dyDescent="0.25">
      <c r="I2015" s="52"/>
    </row>
    <row r="2016" spans="9:9" x14ac:dyDescent="0.25">
      <c r="I2016" s="52"/>
    </row>
    <row r="2017" spans="9:9" x14ac:dyDescent="0.25">
      <c r="I2017" s="52"/>
    </row>
    <row r="2018" spans="9:9" x14ac:dyDescent="0.25">
      <c r="I2018" s="52"/>
    </row>
    <row r="2019" spans="9:9" x14ac:dyDescent="0.25">
      <c r="I2019" s="52"/>
    </row>
    <row r="2020" spans="9:9" x14ac:dyDescent="0.25">
      <c r="I2020" s="52"/>
    </row>
    <row r="2021" spans="9:9" x14ac:dyDescent="0.25">
      <c r="I2021" s="52"/>
    </row>
    <row r="2022" spans="9:9" x14ac:dyDescent="0.25">
      <c r="I2022" s="52"/>
    </row>
    <row r="2023" spans="9:9" x14ac:dyDescent="0.25">
      <c r="I2023" s="52"/>
    </row>
    <row r="2024" spans="9:9" x14ac:dyDescent="0.25">
      <c r="I2024" s="52"/>
    </row>
    <row r="2025" spans="9:9" x14ac:dyDescent="0.25">
      <c r="I2025" s="52"/>
    </row>
    <row r="2026" spans="9:9" x14ac:dyDescent="0.25">
      <c r="I2026" s="52"/>
    </row>
    <row r="2027" spans="9:9" x14ac:dyDescent="0.25">
      <c r="I2027" s="52"/>
    </row>
    <row r="2028" spans="9:9" x14ac:dyDescent="0.25">
      <c r="I2028" s="52"/>
    </row>
    <row r="2029" spans="9:9" x14ac:dyDescent="0.25">
      <c r="I2029" s="52"/>
    </row>
    <row r="2030" spans="9:9" x14ac:dyDescent="0.25">
      <c r="I2030" s="52"/>
    </row>
    <row r="2031" spans="9:9" x14ac:dyDescent="0.25">
      <c r="I2031" s="52"/>
    </row>
    <row r="2032" spans="9:9" x14ac:dyDescent="0.25">
      <c r="I2032" s="52"/>
    </row>
    <row r="2033" spans="9:9" x14ac:dyDescent="0.25">
      <c r="I2033" s="52"/>
    </row>
    <row r="2034" spans="9:9" x14ac:dyDescent="0.25">
      <c r="I2034" s="52"/>
    </row>
    <row r="2035" spans="9:9" x14ac:dyDescent="0.25">
      <c r="I2035" s="52"/>
    </row>
    <row r="2036" spans="9:9" x14ac:dyDescent="0.25">
      <c r="I2036" s="52"/>
    </row>
    <row r="2037" spans="9:9" x14ac:dyDescent="0.25">
      <c r="I2037" s="52"/>
    </row>
    <row r="2038" spans="9:9" x14ac:dyDescent="0.25">
      <c r="I2038" s="52"/>
    </row>
    <row r="2039" spans="9:9" x14ac:dyDescent="0.25">
      <c r="I2039" s="52"/>
    </row>
    <row r="2040" spans="9:9" x14ac:dyDescent="0.25">
      <c r="I2040" s="52"/>
    </row>
    <row r="2041" spans="9:9" x14ac:dyDescent="0.25">
      <c r="I2041" s="52"/>
    </row>
    <row r="2042" spans="9:9" x14ac:dyDescent="0.25">
      <c r="I2042" s="52"/>
    </row>
    <row r="2043" spans="9:9" x14ac:dyDescent="0.25">
      <c r="I2043" s="52"/>
    </row>
    <row r="2044" spans="9:9" x14ac:dyDescent="0.25">
      <c r="I2044" s="52"/>
    </row>
    <row r="2045" spans="9:9" x14ac:dyDescent="0.25">
      <c r="I2045" s="52"/>
    </row>
    <row r="2046" spans="9:9" x14ac:dyDescent="0.25">
      <c r="I2046" s="52"/>
    </row>
    <row r="2047" spans="9:9" x14ac:dyDescent="0.25">
      <c r="I2047" s="52"/>
    </row>
    <row r="2048" spans="9:9" x14ac:dyDescent="0.25">
      <c r="I2048" s="52"/>
    </row>
    <row r="2049" spans="9:9" x14ac:dyDescent="0.25">
      <c r="I2049" s="52"/>
    </row>
    <row r="2050" spans="9:9" x14ac:dyDescent="0.25">
      <c r="I2050" s="52"/>
    </row>
    <row r="2051" spans="9:9" x14ac:dyDescent="0.25">
      <c r="I2051" s="52"/>
    </row>
    <row r="2052" spans="9:9" x14ac:dyDescent="0.25">
      <c r="I2052" s="52"/>
    </row>
    <row r="2053" spans="9:9" x14ac:dyDescent="0.25">
      <c r="I2053" s="52"/>
    </row>
    <row r="2054" spans="9:9" x14ac:dyDescent="0.25">
      <c r="I2054" s="52"/>
    </row>
    <row r="2055" spans="9:9" x14ac:dyDescent="0.25">
      <c r="I2055" s="52"/>
    </row>
    <row r="2056" spans="9:9" x14ac:dyDescent="0.25">
      <c r="I2056" s="52"/>
    </row>
    <row r="2057" spans="9:9" x14ac:dyDescent="0.25">
      <c r="I2057" s="52"/>
    </row>
    <row r="2058" spans="9:9" x14ac:dyDescent="0.25">
      <c r="I2058" s="52"/>
    </row>
    <row r="2059" spans="9:9" x14ac:dyDescent="0.25">
      <c r="I2059" s="52"/>
    </row>
    <row r="2060" spans="9:9" x14ac:dyDescent="0.25">
      <c r="I2060" s="52"/>
    </row>
    <row r="2061" spans="9:9" x14ac:dyDescent="0.25">
      <c r="I2061" s="52"/>
    </row>
    <row r="2062" spans="9:9" x14ac:dyDescent="0.25">
      <c r="I2062" s="52"/>
    </row>
    <row r="2063" spans="9:9" x14ac:dyDescent="0.25">
      <c r="I2063" s="52"/>
    </row>
    <row r="2064" spans="9:9" x14ac:dyDescent="0.25">
      <c r="I2064" s="52"/>
    </row>
    <row r="2065" spans="9:9" x14ac:dyDescent="0.25">
      <c r="I2065" s="52"/>
    </row>
    <row r="2066" spans="9:9" x14ac:dyDescent="0.25">
      <c r="I2066" s="52"/>
    </row>
    <row r="2067" spans="9:9" x14ac:dyDescent="0.25">
      <c r="I2067" s="52"/>
    </row>
    <row r="2068" spans="9:9" x14ac:dyDescent="0.25">
      <c r="I2068" s="52"/>
    </row>
    <row r="2069" spans="9:9" x14ac:dyDescent="0.25">
      <c r="I2069" s="52"/>
    </row>
    <row r="2070" spans="9:9" x14ac:dyDescent="0.25">
      <c r="I2070" s="52"/>
    </row>
    <row r="2071" spans="9:9" x14ac:dyDescent="0.25">
      <c r="I2071" s="52"/>
    </row>
    <row r="2072" spans="9:9" x14ac:dyDescent="0.25">
      <c r="I2072" s="52"/>
    </row>
    <row r="2073" spans="9:9" x14ac:dyDescent="0.25">
      <c r="I2073" s="52"/>
    </row>
    <row r="2074" spans="9:9" x14ac:dyDescent="0.25">
      <c r="I2074" s="52"/>
    </row>
    <row r="2075" spans="9:9" x14ac:dyDescent="0.25">
      <c r="I2075" s="52"/>
    </row>
    <row r="2076" spans="9:9" x14ac:dyDescent="0.25">
      <c r="I2076" s="52"/>
    </row>
    <row r="2077" spans="9:9" x14ac:dyDescent="0.25">
      <c r="I2077" s="52"/>
    </row>
    <row r="2078" spans="9:9" x14ac:dyDescent="0.25">
      <c r="I2078" s="52"/>
    </row>
    <row r="2079" spans="9:9" x14ac:dyDescent="0.25">
      <c r="I2079" s="52"/>
    </row>
    <row r="2080" spans="9:9" x14ac:dyDescent="0.25">
      <c r="I2080" s="52"/>
    </row>
    <row r="2081" spans="9:9" x14ac:dyDescent="0.25">
      <c r="I2081" s="52"/>
    </row>
    <row r="2082" spans="9:9" x14ac:dyDescent="0.25">
      <c r="I2082" s="52"/>
    </row>
    <row r="2083" spans="9:9" x14ac:dyDescent="0.25">
      <c r="I2083" s="52"/>
    </row>
    <row r="2084" spans="9:9" x14ac:dyDescent="0.25">
      <c r="I2084" s="52"/>
    </row>
    <row r="2085" spans="9:9" x14ac:dyDescent="0.25">
      <c r="I2085" s="52"/>
    </row>
    <row r="2086" spans="9:9" x14ac:dyDescent="0.25">
      <c r="I2086" s="52"/>
    </row>
    <row r="2087" spans="9:9" x14ac:dyDescent="0.25">
      <c r="I2087" s="52"/>
    </row>
    <row r="2088" spans="9:9" x14ac:dyDescent="0.25">
      <c r="I2088" s="52"/>
    </row>
    <row r="2089" spans="9:9" x14ac:dyDescent="0.25">
      <c r="I2089" s="52"/>
    </row>
    <row r="2090" spans="9:9" x14ac:dyDescent="0.25">
      <c r="I2090" s="52"/>
    </row>
    <row r="2091" spans="9:9" x14ac:dyDescent="0.25">
      <c r="I2091" s="52"/>
    </row>
    <row r="2092" spans="9:9" x14ac:dyDescent="0.25">
      <c r="I2092" s="52"/>
    </row>
    <row r="2093" spans="9:9" x14ac:dyDescent="0.25">
      <c r="I2093" s="52"/>
    </row>
    <row r="2094" spans="9:9" x14ac:dyDescent="0.25">
      <c r="I2094" s="52"/>
    </row>
    <row r="2095" spans="9:9" x14ac:dyDescent="0.25">
      <c r="I2095" s="52"/>
    </row>
    <row r="2096" spans="9:9" x14ac:dyDescent="0.25">
      <c r="I2096" s="52"/>
    </row>
    <row r="2097" spans="9:9" x14ac:dyDescent="0.25">
      <c r="I2097" s="52"/>
    </row>
    <row r="2098" spans="9:9" x14ac:dyDescent="0.25">
      <c r="I2098" s="52"/>
    </row>
    <row r="2099" spans="9:9" x14ac:dyDescent="0.25">
      <c r="I2099" s="52"/>
    </row>
    <row r="2100" spans="9:9" x14ac:dyDescent="0.25">
      <c r="I2100" s="52"/>
    </row>
    <row r="2101" spans="9:9" x14ac:dyDescent="0.25">
      <c r="I2101" s="52"/>
    </row>
    <row r="2102" spans="9:9" x14ac:dyDescent="0.25">
      <c r="I2102" s="52"/>
    </row>
    <row r="2103" spans="9:9" x14ac:dyDescent="0.25">
      <c r="I2103" s="52"/>
    </row>
    <row r="2104" spans="9:9" x14ac:dyDescent="0.25">
      <c r="I2104" s="52"/>
    </row>
    <row r="2105" spans="9:9" x14ac:dyDescent="0.25">
      <c r="I2105" s="52"/>
    </row>
    <row r="2106" spans="9:9" x14ac:dyDescent="0.25">
      <c r="I2106" s="52"/>
    </row>
    <row r="2107" spans="9:9" x14ac:dyDescent="0.25">
      <c r="I2107" s="52"/>
    </row>
    <row r="2108" spans="9:9" x14ac:dyDescent="0.25">
      <c r="I2108" s="52"/>
    </row>
    <row r="2109" spans="9:9" x14ac:dyDescent="0.25">
      <c r="I2109" s="52"/>
    </row>
    <row r="2110" spans="9:9" x14ac:dyDescent="0.25">
      <c r="I2110" s="52"/>
    </row>
    <row r="2111" spans="9:9" x14ac:dyDescent="0.25">
      <c r="I2111" s="52"/>
    </row>
    <row r="2112" spans="9:9" x14ac:dyDescent="0.25">
      <c r="I2112" s="52"/>
    </row>
    <row r="2113" spans="9:9" x14ac:dyDescent="0.25">
      <c r="I2113" s="52"/>
    </row>
    <row r="2114" spans="9:9" x14ac:dyDescent="0.25">
      <c r="I2114" s="52"/>
    </row>
    <row r="2115" spans="9:9" x14ac:dyDescent="0.25">
      <c r="I2115" s="52"/>
    </row>
    <row r="2116" spans="9:9" x14ac:dyDescent="0.25">
      <c r="I2116" s="52"/>
    </row>
    <row r="2117" spans="9:9" x14ac:dyDescent="0.25">
      <c r="I2117" s="52"/>
    </row>
    <row r="2118" spans="9:9" x14ac:dyDescent="0.25">
      <c r="I2118" s="52"/>
    </row>
    <row r="2119" spans="9:9" x14ac:dyDescent="0.25">
      <c r="I2119" s="52"/>
    </row>
    <row r="2120" spans="9:9" x14ac:dyDescent="0.25">
      <c r="I2120" s="52"/>
    </row>
    <row r="2121" spans="9:9" x14ac:dyDescent="0.25">
      <c r="I2121" s="52"/>
    </row>
    <row r="2122" spans="9:9" x14ac:dyDescent="0.25">
      <c r="I2122" s="52"/>
    </row>
    <row r="2123" spans="9:9" x14ac:dyDescent="0.25">
      <c r="I2123" s="52"/>
    </row>
    <row r="2124" spans="9:9" x14ac:dyDescent="0.25">
      <c r="I2124" s="52"/>
    </row>
    <row r="2125" spans="9:9" x14ac:dyDescent="0.25">
      <c r="I2125" s="52"/>
    </row>
    <row r="2126" spans="9:9" x14ac:dyDescent="0.25">
      <c r="I2126" s="52"/>
    </row>
    <row r="2127" spans="9:9" x14ac:dyDescent="0.25">
      <c r="I2127" s="52"/>
    </row>
    <row r="2128" spans="9:9" x14ac:dyDescent="0.25">
      <c r="I2128" s="52"/>
    </row>
    <row r="2129" spans="9:9" x14ac:dyDescent="0.25">
      <c r="I2129" s="52"/>
    </row>
    <row r="2130" spans="9:9" x14ac:dyDescent="0.25">
      <c r="I2130" s="52"/>
    </row>
    <row r="2131" spans="9:9" x14ac:dyDescent="0.25">
      <c r="I2131" s="52"/>
    </row>
    <row r="2132" spans="9:9" x14ac:dyDescent="0.25">
      <c r="I2132" s="52"/>
    </row>
    <row r="2133" spans="9:9" x14ac:dyDescent="0.25">
      <c r="I2133" s="52"/>
    </row>
    <row r="2134" spans="9:9" x14ac:dyDescent="0.25">
      <c r="I2134" s="52"/>
    </row>
    <row r="2135" spans="9:9" x14ac:dyDescent="0.25">
      <c r="I2135" s="52"/>
    </row>
    <row r="2136" spans="9:9" x14ac:dyDescent="0.25">
      <c r="I2136" s="52"/>
    </row>
    <row r="2137" spans="9:9" x14ac:dyDescent="0.25">
      <c r="I2137" s="52"/>
    </row>
    <row r="2138" spans="9:9" x14ac:dyDescent="0.25">
      <c r="I2138" s="52"/>
    </row>
    <row r="2139" spans="9:9" x14ac:dyDescent="0.25">
      <c r="I2139" s="52"/>
    </row>
    <row r="2140" spans="9:9" x14ac:dyDescent="0.25">
      <c r="I2140" s="52"/>
    </row>
    <row r="2141" spans="9:9" x14ac:dyDescent="0.25">
      <c r="I2141" s="52"/>
    </row>
    <row r="2142" spans="9:9" x14ac:dyDescent="0.25">
      <c r="I2142" s="52"/>
    </row>
    <row r="2143" spans="9:9" x14ac:dyDescent="0.25">
      <c r="I2143" s="52"/>
    </row>
    <row r="2144" spans="9:9" x14ac:dyDescent="0.25">
      <c r="I2144" s="52"/>
    </row>
    <row r="2145" spans="9:9" x14ac:dyDescent="0.25">
      <c r="I2145" s="52"/>
    </row>
    <row r="2146" spans="9:9" x14ac:dyDescent="0.25">
      <c r="I2146" s="52"/>
    </row>
    <row r="2147" spans="9:9" x14ac:dyDescent="0.25">
      <c r="I2147" s="52"/>
    </row>
    <row r="2148" spans="9:9" x14ac:dyDescent="0.25">
      <c r="I2148" s="52"/>
    </row>
    <row r="2149" spans="9:9" x14ac:dyDescent="0.25">
      <c r="I2149" s="52"/>
    </row>
    <row r="2150" spans="9:9" x14ac:dyDescent="0.25">
      <c r="I2150" s="52"/>
    </row>
    <row r="2151" spans="9:9" x14ac:dyDescent="0.25">
      <c r="I2151" s="52"/>
    </row>
    <row r="2152" spans="9:9" x14ac:dyDescent="0.25">
      <c r="I2152" s="52"/>
    </row>
    <row r="2153" spans="9:9" x14ac:dyDescent="0.25">
      <c r="I2153" s="52"/>
    </row>
    <row r="2154" spans="9:9" x14ac:dyDescent="0.25">
      <c r="I2154" s="52"/>
    </row>
    <row r="2155" spans="9:9" x14ac:dyDescent="0.25">
      <c r="I2155" s="52"/>
    </row>
    <row r="2156" spans="9:9" x14ac:dyDescent="0.25">
      <c r="I2156" s="52"/>
    </row>
    <row r="2157" spans="9:9" x14ac:dyDescent="0.25">
      <c r="I2157" s="52"/>
    </row>
    <row r="2158" spans="9:9" x14ac:dyDescent="0.25">
      <c r="I2158" s="52"/>
    </row>
    <row r="2159" spans="9:9" x14ac:dyDescent="0.25">
      <c r="I2159" s="52"/>
    </row>
    <row r="2160" spans="9:9" x14ac:dyDescent="0.25">
      <c r="I2160" s="52"/>
    </row>
    <row r="2161" spans="9:9" x14ac:dyDescent="0.25">
      <c r="I2161" s="52"/>
    </row>
    <row r="2162" spans="9:9" x14ac:dyDescent="0.25">
      <c r="I2162" s="52"/>
    </row>
    <row r="2163" spans="9:9" x14ac:dyDescent="0.25">
      <c r="I2163" s="52"/>
    </row>
    <row r="2164" spans="9:9" x14ac:dyDescent="0.25">
      <c r="I2164" s="52"/>
    </row>
    <row r="2165" spans="9:9" x14ac:dyDescent="0.25">
      <c r="I2165" s="52"/>
    </row>
    <row r="2166" spans="9:9" x14ac:dyDescent="0.25">
      <c r="I2166" s="52"/>
    </row>
    <row r="2167" spans="9:9" x14ac:dyDescent="0.25">
      <c r="I2167" s="52"/>
    </row>
    <row r="2168" spans="9:9" x14ac:dyDescent="0.25">
      <c r="I2168" s="52"/>
    </row>
    <row r="2169" spans="9:9" x14ac:dyDescent="0.25">
      <c r="I2169" s="52"/>
    </row>
    <row r="2170" spans="9:9" x14ac:dyDescent="0.25">
      <c r="I2170" s="52"/>
    </row>
    <row r="2171" spans="9:9" x14ac:dyDescent="0.25">
      <c r="I2171" s="52"/>
    </row>
    <row r="2172" spans="9:9" x14ac:dyDescent="0.25">
      <c r="I2172" s="52"/>
    </row>
    <row r="2173" spans="9:9" x14ac:dyDescent="0.25">
      <c r="I2173" s="52"/>
    </row>
    <row r="2174" spans="9:9" x14ac:dyDescent="0.25">
      <c r="I2174" s="52"/>
    </row>
    <row r="2175" spans="9:9" x14ac:dyDescent="0.25">
      <c r="I2175" s="52"/>
    </row>
    <row r="2176" spans="9:9" x14ac:dyDescent="0.25">
      <c r="I2176" s="52"/>
    </row>
    <row r="2177" spans="9:9" x14ac:dyDescent="0.25">
      <c r="I2177" s="52"/>
    </row>
    <row r="2178" spans="9:9" x14ac:dyDescent="0.25">
      <c r="I2178" s="52"/>
    </row>
    <row r="2179" spans="9:9" x14ac:dyDescent="0.25">
      <c r="I2179" s="52"/>
    </row>
    <row r="2180" spans="9:9" x14ac:dyDescent="0.25">
      <c r="I2180" s="52"/>
    </row>
    <row r="2181" spans="9:9" x14ac:dyDescent="0.25">
      <c r="I2181" s="52"/>
    </row>
    <row r="2182" spans="9:9" x14ac:dyDescent="0.25">
      <c r="I2182" s="52"/>
    </row>
    <row r="2183" spans="9:9" x14ac:dyDescent="0.25">
      <c r="I2183" s="52"/>
    </row>
    <row r="2184" spans="9:9" x14ac:dyDescent="0.25">
      <c r="I2184" s="52"/>
    </row>
    <row r="2185" spans="9:9" x14ac:dyDescent="0.25">
      <c r="I2185" s="52"/>
    </row>
    <row r="2186" spans="9:9" x14ac:dyDescent="0.25">
      <c r="I2186" s="52"/>
    </row>
    <row r="2187" spans="9:9" x14ac:dyDescent="0.25">
      <c r="I2187" s="52"/>
    </row>
    <row r="2188" spans="9:9" x14ac:dyDescent="0.25">
      <c r="I2188" s="52"/>
    </row>
    <row r="2189" spans="9:9" x14ac:dyDescent="0.25">
      <c r="I2189" s="52"/>
    </row>
    <row r="2190" spans="9:9" x14ac:dyDescent="0.25">
      <c r="I2190" s="52"/>
    </row>
    <row r="2191" spans="9:9" x14ac:dyDescent="0.25">
      <c r="I2191" s="52"/>
    </row>
    <row r="2192" spans="9:9" x14ac:dyDescent="0.25">
      <c r="I2192" s="52"/>
    </row>
    <row r="2193" spans="9:9" x14ac:dyDescent="0.25">
      <c r="I2193" s="52"/>
    </row>
    <row r="2194" spans="9:9" x14ac:dyDescent="0.25">
      <c r="I2194" s="52"/>
    </row>
    <row r="2195" spans="9:9" x14ac:dyDescent="0.25">
      <c r="I2195" s="52"/>
    </row>
    <row r="2196" spans="9:9" x14ac:dyDescent="0.25">
      <c r="I2196" s="52"/>
    </row>
    <row r="2197" spans="9:9" x14ac:dyDescent="0.25">
      <c r="I2197" s="52"/>
    </row>
    <row r="2198" spans="9:9" x14ac:dyDescent="0.25">
      <c r="I2198" s="52"/>
    </row>
    <row r="2199" spans="9:9" x14ac:dyDescent="0.25">
      <c r="I2199" s="52"/>
    </row>
    <row r="2200" spans="9:9" x14ac:dyDescent="0.25">
      <c r="I2200" s="52"/>
    </row>
    <row r="2201" spans="9:9" x14ac:dyDescent="0.25">
      <c r="I2201" s="52"/>
    </row>
    <row r="2202" spans="9:9" x14ac:dyDescent="0.25">
      <c r="I2202" s="52"/>
    </row>
    <row r="2203" spans="9:9" x14ac:dyDescent="0.25">
      <c r="I2203" s="52"/>
    </row>
    <row r="2204" spans="9:9" x14ac:dyDescent="0.25">
      <c r="I2204" s="52"/>
    </row>
    <row r="2205" spans="9:9" x14ac:dyDescent="0.25">
      <c r="I2205" s="52"/>
    </row>
    <row r="2206" spans="9:9" x14ac:dyDescent="0.25">
      <c r="I2206" s="52"/>
    </row>
    <row r="2207" spans="9:9" x14ac:dyDescent="0.25">
      <c r="I2207" s="52"/>
    </row>
    <row r="2208" spans="9:9" x14ac:dyDescent="0.25">
      <c r="I2208" s="52"/>
    </row>
    <row r="2209" spans="9:9" x14ac:dyDescent="0.25">
      <c r="I2209" s="52"/>
    </row>
    <row r="2210" spans="9:9" x14ac:dyDescent="0.25">
      <c r="I2210" s="52"/>
    </row>
    <row r="2211" spans="9:9" x14ac:dyDescent="0.25">
      <c r="I2211" s="52"/>
    </row>
    <row r="2212" spans="9:9" x14ac:dyDescent="0.25">
      <c r="I2212" s="52"/>
    </row>
    <row r="2213" spans="9:9" x14ac:dyDescent="0.25">
      <c r="I2213" s="52"/>
    </row>
    <row r="2214" spans="9:9" x14ac:dyDescent="0.25">
      <c r="I2214" s="52"/>
    </row>
    <row r="2215" spans="9:9" x14ac:dyDescent="0.25">
      <c r="I2215" s="52"/>
    </row>
    <row r="2216" spans="9:9" x14ac:dyDescent="0.25">
      <c r="I2216" s="52"/>
    </row>
    <row r="2217" spans="9:9" x14ac:dyDescent="0.25">
      <c r="I2217" s="52"/>
    </row>
    <row r="2218" spans="9:9" x14ac:dyDescent="0.25">
      <c r="I2218" s="52"/>
    </row>
    <row r="2219" spans="9:9" x14ac:dyDescent="0.25">
      <c r="I2219" s="52"/>
    </row>
    <row r="2220" spans="9:9" x14ac:dyDescent="0.25">
      <c r="I2220" s="52"/>
    </row>
    <row r="2221" spans="9:9" x14ac:dyDescent="0.25">
      <c r="I2221" s="52"/>
    </row>
    <row r="2222" spans="9:9" x14ac:dyDescent="0.25">
      <c r="I2222" s="52"/>
    </row>
    <row r="2223" spans="9:9" x14ac:dyDescent="0.25">
      <c r="I2223" s="52"/>
    </row>
    <row r="2224" spans="9:9" x14ac:dyDescent="0.25">
      <c r="I2224" s="52"/>
    </row>
    <row r="2225" spans="9:9" x14ac:dyDescent="0.25">
      <c r="I2225" s="52"/>
    </row>
    <row r="2226" spans="9:9" x14ac:dyDescent="0.25">
      <c r="I2226" s="52"/>
    </row>
    <row r="2227" spans="9:9" x14ac:dyDescent="0.25">
      <c r="I2227" s="52"/>
    </row>
    <row r="2228" spans="9:9" x14ac:dyDescent="0.25">
      <c r="I2228" s="52"/>
    </row>
    <row r="2229" spans="9:9" x14ac:dyDescent="0.25">
      <c r="I2229" s="52"/>
    </row>
    <row r="2230" spans="9:9" x14ac:dyDescent="0.25">
      <c r="I2230" s="52"/>
    </row>
    <row r="2231" spans="9:9" x14ac:dyDescent="0.25">
      <c r="I2231" s="52"/>
    </row>
    <row r="2232" spans="9:9" x14ac:dyDescent="0.25">
      <c r="I2232" s="52"/>
    </row>
    <row r="2233" spans="9:9" x14ac:dyDescent="0.25">
      <c r="I2233" s="52"/>
    </row>
    <row r="2234" spans="9:9" x14ac:dyDescent="0.25">
      <c r="I2234" s="52"/>
    </row>
    <row r="2235" spans="9:9" x14ac:dyDescent="0.25">
      <c r="I2235" s="52"/>
    </row>
    <row r="2236" spans="9:9" x14ac:dyDescent="0.25">
      <c r="I2236" s="52"/>
    </row>
    <row r="2237" spans="9:9" x14ac:dyDescent="0.25">
      <c r="I2237" s="52"/>
    </row>
    <row r="2238" spans="9:9" x14ac:dyDescent="0.25">
      <c r="I2238" s="52"/>
    </row>
    <row r="2239" spans="9:9" x14ac:dyDescent="0.25">
      <c r="I2239" s="52"/>
    </row>
    <row r="2240" spans="9:9" x14ac:dyDescent="0.25">
      <c r="I2240" s="52"/>
    </row>
    <row r="2241" spans="9:9" x14ac:dyDescent="0.25">
      <c r="I2241" s="52"/>
    </row>
    <row r="2242" spans="9:9" x14ac:dyDescent="0.25">
      <c r="I2242" s="52"/>
    </row>
    <row r="2243" spans="9:9" x14ac:dyDescent="0.25">
      <c r="I2243" s="52"/>
    </row>
    <row r="2244" spans="9:9" x14ac:dyDescent="0.25">
      <c r="I2244" s="52"/>
    </row>
    <row r="2245" spans="9:9" x14ac:dyDescent="0.25">
      <c r="I2245" s="52"/>
    </row>
    <row r="2246" spans="9:9" x14ac:dyDescent="0.25">
      <c r="I2246" s="52"/>
    </row>
    <row r="2247" spans="9:9" x14ac:dyDescent="0.25">
      <c r="I2247" s="52"/>
    </row>
    <row r="2248" spans="9:9" x14ac:dyDescent="0.25">
      <c r="I2248" s="52"/>
    </row>
    <row r="2249" spans="9:9" x14ac:dyDescent="0.25">
      <c r="I2249" s="52"/>
    </row>
    <row r="2250" spans="9:9" x14ac:dyDescent="0.25">
      <c r="I2250" s="52"/>
    </row>
    <row r="2251" spans="9:9" x14ac:dyDescent="0.25">
      <c r="I2251" s="52"/>
    </row>
    <row r="2252" spans="9:9" x14ac:dyDescent="0.25">
      <c r="I2252" s="52"/>
    </row>
    <row r="2253" spans="9:9" x14ac:dyDescent="0.25">
      <c r="I2253" s="52"/>
    </row>
    <row r="2254" spans="9:9" x14ac:dyDescent="0.25">
      <c r="I2254" s="52"/>
    </row>
    <row r="2255" spans="9:9" x14ac:dyDescent="0.25">
      <c r="I2255" s="52"/>
    </row>
    <row r="2256" spans="9:9" x14ac:dyDescent="0.25">
      <c r="I2256" s="52"/>
    </row>
    <row r="2257" spans="9:9" x14ac:dyDescent="0.25">
      <c r="I2257" s="52"/>
    </row>
    <row r="2258" spans="9:9" x14ac:dyDescent="0.25">
      <c r="I2258" s="52"/>
    </row>
    <row r="2259" spans="9:9" x14ac:dyDescent="0.25">
      <c r="I2259" s="52"/>
    </row>
    <row r="2260" spans="9:9" x14ac:dyDescent="0.25">
      <c r="I2260" s="52"/>
    </row>
    <row r="2261" spans="9:9" x14ac:dyDescent="0.25">
      <c r="I2261" s="52"/>
    </row>
    <row r="2262" spans="9:9" x14ac:dyDescent="0.25">
      <c r="I2262" s="52"/>
    </row>
    <row r="2263" spans="9:9" x14ac:dyDescent="0.25">
      <c r="I2263" s="52"/>
    </row>
    <row r="2264" spans="9:9" x14ac:dyDescent="0.25">
      <c r="I2264" s="52"/>
    </row>
    <row r="2265" spans="9:9" x14ac:dyDescent="0.25">
      <c r="I2265" s="52"/>
    </row>
    <row r="2266" spans="9:9" x14ac:dyDescent="0.25">
      <c r="I2266" s="52"/>
    </row>
    <row r="2267" spans="9:9" x14ac:dyDescent="0.25">
      <c r="I2267" s="52"/>
    </row>
    <row r="2268" spans="9:9" x14ac:dyDescent="0.25">
      <c r="I2268" s="52"/>
    </row>
    <row r="2269" spans="9:9" x14ac:dyDescent="0.25">
      <c r="I2269" s="52"/>
    </row>
    <row r="2270" spans="9:9" x14ac:dyDescent="0.25">
      <c r="I2270" s="52"/>
    </row>
    <row r="2271" spans="9:9" x14ac:dyDescent="0.25">
      <c r="I2271" s="52"/>
    </row>
    <row r="2272" spans="9:9" x14ac:dyDescent="0.25">
      <c r="I2272" s="52"/>
    </row>
    <row r="2273" spans="9:9" x14ac:dyDescent="0.25">
      <c r="I2273" s="52"/>
    </row>
    <row r="2274" spans="9:9" x14ac:dyDescent="0.25">
      <c r="I2274" s="52"/>
    </row>
    <row r="2275" spans="9:9" x14ac:dyDescent="0.25">
      <c r="I2275" s="52"/>
    </row>
    <row r="2276" spans="9:9" x14ac:dyDescent="0.25">
      <c r="I2276" s="52"/>
    </row>
    <row r="2277" spans="9:9" x14ac:dyDescent="0.25">
      <c r="I2277" s="52"/>
    </row>
    <row r="2278" spans="9:9" x14ac:dyDescent="0.25">
      <c r="I2278" s="52"/>
    </row>
    <row r="2279" spans="9:9" x14ac:dyDescent="0.25">
      <c r="I2279" s="52"/>
    </row>
    <row r="2280" spans="9:9" x14ac:dyDescent="0.25">
      <c r="I2280" s="52"/>
    </row>
    <row r="2281" spans="9:9" x14ac:dyDescent="0.25">
      <c r="I2281" s="52"/>
    </row>
    <row r="2282" spans="9:9" x14ac:dyDescent="0.25">
      <c r="I2282" s="52"/>
    </row>
    <row r="2283" spans="9:9" x14ac:dyDescent="0.25">
      <c r="I2283" s="52"/>
    </row>
    <row r="2284" spans="9:9" x14ac:dyDescent="0.25">
      <c r="I2284" s="52"/>
    </row>
    <row r="2285" spans="9:9" x14ac:dyDescent="0.25">
      <c r="I2285" s="52"/>
    </row>
    <row r="2286" spans="9:9" x14ac:dyDescent="0.25">
      <c r="I2286" s="52"/>
    </row>
    <row r="2287" spans="9:9" x14ac:dyDescent="0.25">
      <c r="I2287" s="52"/>
    </row>
    <row r="2288" spans="9:9" x14ac:dyDescent="0.25">
      <c r="I2288" s="52"/>
    </row>
    <row r="2289" spans="9:9" x14ac:dyDescent="0.25">
      <c r="I2289" s="52"/>
    </row>
    <row r="2290" spans="9:9" x14ac:dyDescent="0.25">
      <c r="I2290" s="52"/>
    </row>
    <row r="2291" spans="9:9" x14ac:dyDescent="0.25">
      <c r="I2291" s="52"/>
    </row>
    <row r="2292" spans="9:9" x14ac:dyDescent="0.25">
      <c r="I2292" s="52"/>
    </row>
    <row r="2293" spans="9:9" x14ac:dyDescent="0.25">
      <c r="I2293" s="52"/>
    </row>
    <row r="2294" spans="9:9" x14ac:dyDescent="0.25">
      <c r="I2294" s="52"/>
    </row>
    <row r="2295" spans="9:9" x14ac:dyDescent="0.25">
      <c r="I2295" s="52"/>
    </row>
    <row r="2296" spans="9:9" x14ac:dyDescent="0.25">
      <c r="I2296" s="52"/>
    </row>
    <row r="2297" spans="9:9" x14ac:dyDescent="0.25">
      <c r="I2297" s="52"/>
    </row>
    <row r="2298" spans="9:9" x14ac:dyDescent="0.25">
      <c r="I2298" s="52"/>
    </row>
    <row r="2299" spans="9:9" x14ac:dyDescent="0.25">
      <c r="I2299" s="52"/>
    </row>
    <row r="2300" spans="9:9" x14ac:dyDescent="0.25">
      <c r="I2300" s="52"/>
    </row>
    <row r="2301" spans="9:9" x14ac:dyDescent="0.25">
      <c r="I2301" s="52"/>
    </row>
    <row r="2302" spans="9:9" x14ac:dyDescent="0.25">
      <c r="I2302" s="52"/>
    </row>
    <row r="2303" spans="9:9" x14ac:dyDescent="0.25">
      <c r="I2303" s="52"/>
    </row>
    <row r="2304" spans="9:9" x14ac:dyDescent="0.25">
      <c r="I2304" s="52"/>
    </row>
    <row r="2305" spans="9:9" x14ac:dyDescent="0.25">
      <c r="I2305" s="52"/>
    </row>
    <row r="2306" spans="9:9" x14ac:dyDescent="0.25">
      <c r="I2306" s="52"/>
    </row>
    <row r="2307" spans="9:9" x14ac:dyDescent="0.25">
      <c r="I2307" s="52"/>
    </row>
    <row r="2308" spans="9:9" x14ac:dyDescent="0.25">
      <c r="I2308" s="52"/>
    </row>
    <row r="2309" spans="9:9" x14ac:dyDescent="0.25">
      <c r="I2309" s="52"/>
    </row>
    <row r="2310" spans="9:9" x14ac:dyDescent="0.25">
      <c r="I2310" s="52"/>
    </row>
    <row r="2311" spans="9:9" x14ac:dyDescent="0.25">
      <c r="I2311" s="52"/>
    </row>
    <row r="2312" spans="9:9" x14ac:dyDescent="0.25">
      <c r="I2312" s="52"/>
    </row>
    <row r="2313" spans="9:9" x14ac:dyDescent="0.25">
      <c r="I2313" s="52"/>
    </row>
    <row r="2314" spans="9:9" x14ac:dyDescent="0.25">
      <c r="I2314" s="52"/>
    </row>
    <row r="2315" spans="9:9" x14ac:dyDescent="0.25">
      <c r="I2315" s="52"/>
    </row>
    <row r="2316" spans="9:9" x14ac:dyDescent="0.25">
      <c r="I2316" s="52"/>
    </row>
    <row r="2317" spans="9:9" x14ac:dyDescent="0.25">
      <c r="I2317" s="52"/>
    </row>
    <row r="2318" spans="9:9" x14ac:dyDescent="0.25">
      <c r="I2318" s="52"/>
    </row>
    <row r="2319" spans="9:9" x14ac:dyDescent="0.25">
      <c r="I2319" s="52"/>
    </row>
    <row r="2320" spans="9:9" x14ac:dyDescent="0.25">
      <c r="I2320" s="52"/>
    </row>
    <row r="2321" spans="9:9" x14ac:dyDescent="0.25">
      <c r="I2321" s="52"/>
    </row>
    <row r="2322" spans="9:9" x14ac:dyDescent="0.25">
      <c r="I2322" s="52"/>
    </row>
    <row r="2323" spans="9:9" x14ac:dyDescent="0.25">
      <c r="I2323" s="52"/>
    </row>
    <row r="2324" spans="9:9" x14ac:dyDescent="0.25">
      <c r="I2324" s="52"/>
    </row>
    <row r="2325" spans="9:9" x14ac:dyDescent="0.25">
      <c r="I2325" s="52"/>
    </row>
    <row r="2326" spans="9:9" x14ac:dyDescent="0.25">
      <c r="I2326" s="52"/>
    </row>
    <row r="2327" spans="9:9" x14ac:dyDescent="0.25">
      <c r="I2327" s="52"/>
    </row>
    <row r="2328" spans="9:9" x14ac:dyDescent="0.25">
      <c r="I2328" s="52"/>
    </row>
    <row r="2329" spans="9:9" x14ac:dyDescent="0.25">
      <c r="I2329" s="52"/>
    </row>
    <row r="2330" spans="9:9" x14ac:dyDescent="0.25">
      <c r="I2330" s="52"/>
    </row>
    <row r="2331" spans="9:9" x14ac:dyDescent="0.25">
      <c r="I2331" s="52"/>
    </row>
    <row r="2332" spans="9:9" x14ac:dyDescent="0.25">
      <c r="I2332" s="52"/>
    </row>
    <row r="2333" spans="9:9" x14ac:dyDescent="0.25">
      <c r="I2333" s="52"/>
    </row>
    <row r="2334" spans="9:9" x14ac:dyDescent="0.25">
      <c r="I2334" s="52"/>
    </row>
    <row r="2335" spans="9:9" x14ac:dyDescent="0.25">
      <c r="I2335" s="52"/>
    </row>
    <row r="2336" spans="9:9" x14ac:dyDescent="0.25">
      <c r="I2336" s="52"/>
    </row>
    <row r="2337" spans="9:9" x14ac:dyDescent="0.25">
      <c r="I2337" s="52"/>
    </row>
    <row r="2338" spans="9:9" x14ac:dyDescent="0.25">
      <c r="I2338" s="52"/>
    </row>
    <row r="2339" spans="9:9" x14ac:dyDescent="0.25">
      <c r="I2339" s="52"/>
    </row>
    <row r="2340" spans="9:9" x14ac:dyDescent="0.25">
      <c r="I2340" s="52"/>
    </row>
    <row r="2341" spans="9:9" x14ac:dyDescent="0.25">
      <c r="I2341" s="52"/>
    </row>
    <row r="2342" spans="9:9" x14ac:dyDescent="0.25">
      <c r="I2342" s="52"/>
    </row>
    <row r="2343" spans="9:9" x14ac:dyDescent="0.25">
      <c r="I2343" s="52"/>
    </row>
    <row r="2344" spans="9:9" x14ac:dyDescent="0.25">
      <c r="I2344" s="52"/>
    </row>
    <row r="2345" spans="9:9" x14ac:dyDescent="0.25">
      <c r="I2345" s="52"/>
    </row>
    <row r="2346" spans="9:9" x14ac:dyDescent="0.25">
      <c r="I2346" s="52"/>
    </row>
    <row r="2347" spans="9:9" x14ac:dyDescent="0.25">
      <c r="I2347" s="52"/>
    </row>
    <row r="2348" spans="9:9" x14ac:dyDescent="0.25">
      <c r="I2348" s="52"/>
    </row>
    <row r="2349" spans="9:9" x14ac:dyDescent="0.25">
      <c r="I2349" s="52"/>
    </row>
    <row r="2350" spans="9:9" x14ac:dyDescent="0.25">
      <c r="I2350" s="52"/>
    </row>
    <row r="2351" spans="9:9" x14ac:dyDescent="0.25">
      <c r="I2351" s="52"/>
    </row>
    <row r="2352" spans="9:9" x14ac:dyDescent="0.25">
      <c r="I2352" s="52"/>
    </row>
    <row r="2353" spans="9:9" x14ac:dyDescent="0.25">
      <c r="I2353" s="52"/>
    </row>
    <row r="2354" spans="9:9" x14ac:dyDescent="0.25">
      <c r="I2354" s="52"/>
    </row>
    <row r="2355" spans="9:9" x14ac:dyDescent="0.25">
      <c r="I2355" s="52"/>
    </row>
    <row r="2356" spans="9:9" x14ac:dyDescent="0.25">
      <c r="I2356" s="52"/>
    </row>
    <row r="2357" spans="9:9" x14ac:dyDescent="0.25">
      <c r="I2357" s="52"/>
    </row>
    <row r="2358" spans="9:9" x14ac:dyDescent="0.25">
      <c r="I2358" s="52"/>
    </row>
    <row r="2359" spans="9:9" x14ac:dyDescent="0.25">
      <c r="I2359" s="52"/>
    </row>
    <row r="2360" spans="9:9" x14ac:dyDescent="0.25">
      <c r="I2360" s="52"/>
    </row>
    <row r="2361" spans="9:9" x14ac:dyDescent="0.25">
      <c r="I2361" s="52"/>
    </row>
    <row r="2362" spans="9:9" x14ac:dyDescent="0.25">
      <c r="I2362" s="52"/>
    </row>
    <row r="2363" spans="9:9" x14ac:dyDescent="0.25">
      <c r="I2363" s="52"/>
    </row>
    <row r="2364" spans="9:9" x14ac:dyDescent="0.25">
      <c r="I2364" s="52"/>
    </row>
    <row r="2365" spans="9:9" x14ac:dyDescent="0.25">
      <c r="I2365" s="52"/>
    </row>
    <row r="2366" spans="9:9" x14ac:dyDescent="0.25">
      <c r="I2366" s="52"/>
    </row>
    <row r="2367" spans="9:9" x14ac:dyDescent="0.25">
      <c r="I2367" s="52"/>
    </row>
    <row r="2368" spans="9:9" x14ac:dyDescent="0.25">
      <c r="I2368" s="52"/>
    </row>
    <row r="2369" spans="9:9" x14ac:dyDescent="0.25">
      <c r="I2369" s="52"/>
    </row>
    <row r="2370" spans="9:9" x14ac:dyDescent="0.25">
      <c r="I2370" s="52"/>
    </row>
    <row r="2371" spans="9:9" x14ac:dyDescent="0.25">
      <c r="I2371" s="52"/>
    </row>
    <row r="2372" spans="9:9" x14ac:dyDescent="0.25">
      <c r="I2372" s="52"/>
    </row>
    <row r="2373" spans="9:9" x14ac:dyDescent="0.25">
      <c r="I2373" s="52"/>
    </row>
    <row r="2374" spans="9:9" x14ac:dyDescent="0.25">
      <c r="I2374" s="52"/>
    </row>
    <row r="2375" spans="9:9" x14ac:dyDescent="0.25">
      <c r="I2375" s="52"/>
    </row>
    <row r="2376" spans="9:9" x14ac:dyDescent="0.25">
      <c r="I2376" s="52"/>
    </row>
    <row r="2377" spans="9:9" x14ac:dyDescent="0.25">
      <c r="I2377" s="52"/>
    </row>
    <row r="2378" spans="9:9" x14ac:dyDescent="0.25">
      <c r="I2378" s="52"/>
    </row>
    <row r="2379" spans="9:9" x14ac:dyDescent="0.25">
      <c r="I2379" s="52"/>
    </row>
    <row r="2380" spans="9:9" x14ac:dyDescent="0.25">
      <c r="I2380" s="52"/>
    </row>
    <row r="2381" spans="9:9" x14ac:dyDescent="0.25">
      <c r="I2381" s="52"/>
    </row>
    <row r="2382" spans="9:9" x14ac:dyDescent="0.25">
      <c r="I2382" s="52"/>
    </row>
    <row r="2383" spans="9:9" x14ac:dyDescent="0.25">
      <c r="I2383" s="52"/>
    </row>
    <row r="2384" spans="9:9" x14ac:dyDescent="0.25">
      <c r="I2384" s="52"/>
    </row>
    <row r="2385" spans="9:9" x14ac:dyDescent="0.25">
      <c r="I2385" s="52"/>
    </row>
    <row r="2386" spans="9:9" x14ac:dyDescent="0.25">
      <c r="I2386" s="52"/>
    </row>
    <row r="2387" spans="9:9" x14ac:dyDescent="0.25">
      <c r="I2387" s="52"/>
    </row>
    <row r="2388" spans="9:9" x14ac:dyDescent="0.25">
      <c r="I2388" s="52"/>
    </row>
    <row r="2389" spans="9:9" x14ac:dyDescent="0.25">
      <c r="I2389" s="52"/>
    </row>
    <row r="2390" spans="9:9" x14ac:dyDescent="0.25">
      <c r="I2390" s="52"/>
    </row>
    <row r="2391" spans="9:9" x14ac:dyDescent="0.25">
      <c r="I2391" s="52"/>
    </row>
    <row r="2392" spans="9:9" x14ac:dyDescent="0.25">
      <c r="I2392" s="52"/>
    </row>
    <row r="2393" spans="9:9" x14ac:dyDescent="0.25">
      <c r="I2393" s="52"/>
    </row>
    <row r="2394" spans="9:9" x14ac:dyDescent="0.25">
      <c r="I2394" s="52"/>
    </row>
    <row r="2395" spans="9:9" x14ac:dyDescent="0.25">
      <c r="I2395" s="52"/>
    </row>
    <row r="2396" spans="9:9" x14ac:dyDescent="0.25">
      <c r="I2396" s="52"/>
    </row>
    <row r="2397" spans="9:9" x14ac:dyDescent="0.25">
      <c r="I2397" s="52"/>
    </row>
    <row r="2398" spans="9:9" x14ac:dyDescent="0.25">
      <c r="I2398" s="52"/>
    </row>
    <row r="2399" spans="9:9" x14ac:dyDescent="0.25">
      <c r="I2399" s="52"/>
    </row>
    <row r="2400" spans="9:9" x14ac:dyDescent="0.25">
      <c r="I2400" s="52"/>
    </row>
    <row r="2401" spans="9:9" x14ac:dyDescent="0.25">
      <c r="I2401" s="52"/>
    </row>
    <row r="2402" spans="9:9" x14ac:dyDescent="0.25">
      <c r="I2402" s="52"/>
    </row>
    <row r="2403" spans="9:9" x14ac:dyDescent="0.25">
      <c r="I2403" s="52"/>
    </row>
    <row r="2404" spans="9:9" x14ac:dyDescent="0.25">
      <c r="I2404" s="52"/>
    </row>
    <row r="2405" spans="9:9" x14ac:dyDescent="0.25">
      <c r="I2405" s="52"/>
    </row>
    <row r="2406" spans="9:9" x14ac:dyDescent="0.25">
      <c r="I2406" s="52"/>
    </row>
    <row r="2407" spans="9:9" x14ac:dyDescent="0.25">
      <c r="I2407" s="52"/>
    </row>
    <row r="2408" spans="9:9" x14ac:dyDescent="0.25">
      <c r="I2408" s="52"/>
    </row>
    <row r="2409" spans="9:9" x14ac:dyDescent="0.25">
      <c r="I2409" s="52"/>
    </row>
    <row r="2410" spans="9:9" x14ac:dyDescent="0.25">
      <c r="I2410" s="52"/>
    </row>
    <row r="2411" spans="9:9" x14ac:dyDescent="0.25">
      <c r="I2411" s="52"/>
    </row>
    <row r="2412" spans="9:9" x14ac:dyDescent="0.25">
      <c r="I2412" s="52"/>
    </row>
    <row r="2413" spans="9:9" x14ac:dyDescent="0.25">
      <c r="I2413" s="52"/>
    </row>
    <row r="2414" spans="9:9" x14ac:dyDescent="0.25">
      <c r="I2414" s="52"/>
    </row>
    <row r="2415" spans="9:9" x14ac:dyDescent="0.25">
      <c r="I2415" s="52"/>
    </row>
    <row r="2416" spans="9:9" x14ac:dyDescent="0.25">
      <c r="I2416" s="52"/>
    </row>
    <row r="2417" spans="9:9" x14ac:dyDescent="0.25">
      <c r="I2417" s="52"/>
    </row>
    <row r="2418" spans="9:9" x14ac:dyDescent="0.25">
      <c r="I2418" s="52"/>
    </row>
    <row r="2419" spans="9:9" x14ac:dyDescent="0.25">
      <c r="I2419" s="52"/>
    </row>
    <row r="2420" spans="9:9" x14ac:dyDescent="0.25">
      <c r="I2420" s="52"/>
    </row>
    <row r="2421" spans="9:9" x14ac:dyDescent="0.25">
      <c r="I2421" s="52"/>
    </row>
    <row r="2422" spans="9:9" x14ac:dyDescent="0.25">
      <c r="I2422" s="52"/>
    </row>
    <row r="2423" spans="9:9" x14ac:dyDescent="0.25">
      <c r="I2423" s="52"/>
    </row>
    <row r="2424" spans="9:9" x14ac:dyDescent="0.25">
      <c r="I2424" s="52"/>
    </row>
    <row r="2425" spans="9:9" x14ac:dyDescent="0.25">
      <c r="I2425" s="52"/>
    </row>
    <row r="2426" spans="9:9" x14ac:dyDescent="0.25">
      <c r="I2426" s="52"/>
    </row>
    <row r="2427" spans="9:9" x14ac:dyDescent="0.25">
      <c r="I2427" s="52"/>
    </row>
    <row r="2428" spans="9:9" x14ac:dyDescent="0.25">
      <c r="I2428" s="52"/>
    </row>
    <row r="2429" spans="9:9" x14ac:dyDescent="0.25">
      <c r="I2429" s="52"/>
    </row>
    <row r="2430" spans="9:9" x14ac:dyDescent="0.25">
      <c r="I2430" s="52"/>
    </row>
    <row r="2431" spans="9:9" x14ac:dyDescent="0.25">
      <c r="I2431" s="52"/>
    </row>
    <row r="2432" spans="9:9" x14ac:dyDescent="0.25">
      <c r="I2432" s="52"/>
    </row>
    <row r="2433" spans="9:9" x14ac:dyDescent="0.25">
      <c r="I2433" s="52"/>
    </row>
    <row r="2434" spans="9:9" x14ac:dyDescent="0.25">
      <c r="I2434" s="52"/>
    </row>
    <row r="2435" spans="9:9" x14ac:dyDescent="0.25">
      <c r="I2435" s="52"/>
    </row>
    <row r="2436" spans="9:9" x14ac:dyDescent="0.25">
      <c r="I2436" s="52"/>
    </row>
    <row r="2437" spans="9:9" x14ac:dyDescent="0.25">
      <c r="I2437" s="52"/>
    </row>
    <row r="2438" spans="9:9" x14ac:dyDescent="0.25">
      <c r="I2438" s="52"/>
    </row>
    <row r="2439" spans="9:9" x14ac:dyDescent="0.25">
      <c r="I2439" s="52"/>
    </row>
    <row r="2440" spans="9:9" x14ac:dyDescent="0.25">
      <c r="I2440" s="52"/>
    </row>
    <row r="2441" spans="9:9" x14ac:dyDescent="0.25">
      <c r="I2441" s="52"/>
    </row>
    <row r="2442" spans="9:9" x14ac:dyDescent="0.25">
      <c r="I2442" s="52"/>
    </row>
    <row r="2443" spans="9:9" x14ac:dyDescent="0.25">
      <c r="I2443" s="52"/>
    </row>
    <row r="2444" spans="9:9" x14ac:dyDescent="0.25">
      <c r="I2444" s="52"/>
    </row>
    <row r="2445" spans="9:9" x14ac:dyDescent="0.25">
      <c r="I2445" s="52"/>
    </row>
    <row r="2446" spans="9:9" x14ac:dyDescent="0.25">
      <c r="I2446" s="52"/>
    </row>
    <row r="2447" spans="9:9" x14ac:dyDescent="0.25">
      <c r="I2447" s="52"/>
    </row>
    <row r="2448" spans="9:9" x14ac:dyDescent="0.25">
      <c r="I2448" s="52"/>
    </row>
    <row r="2449" spans="9:9" x14ac:dyDescent="0.25">
      <c r="I2449" s="52"/>
    </row>
    <row r="2450" spans="9:9" x14ac:dyDescent="0.25">
      <c r="I2450" s="52"/>
    </row>
    <row r="2451" spans="9:9" x14ac:dyDescent="0.25">
      <c r="I2451" s="52"/>
    </row>
    <row r="2452" spans="9:9" x14ac:dyDescent="0.25">
      <c r="I2452" s="52"/>
    </row>
    <row r="2453" spans="9:9" x14ac:dyDescent="0.25">
      <c r="I2453" s="52"/>
    </row>
    <row r="2454" spans="9:9" x14ac:dyDescent="0.25">
      <c r="I2454" s="52"/>
    </row>
    <row r="2455" spans="9:9" x14ac:dyDescent="0.25">
      <c r="I2455" s="52"/>
    </row>
    <row r="2456" spans="9:9" x14ac:dyDescent="0.25">
      <c r="I2456" s="52"/>
    </row>
    <row r="2457" spans="9:9" x14ac:dyDescent="0.25">
      <c r="I2457" s="52"/>
    </row>
    <row r="2458" spans="9:9" x14ac:dyDescent="0.25">
      <c r="I2458" s="52"/>
    </row>
    <row r="2459" spans="9:9" x14ac:dyDescent="0.25">
      <c r="I2459" s="52"/>
    </row>
    <row r="2460" spans="9:9" x14ac:dyDescent="0.25">
      <c r="I2460" s="52"/>
    </row>
    <row r="2461" spans="9:9" x14ac:dyDescent="0.25">
      <c r="I2461" s="52"/>
    </row>
    <row r="2462" spans="9:9" x14ac:dyDescent="0.25">
      <c r="I2462" s="52"/>
    </row>
    <row r="2463" spans="9:9" x14ac:dyDescent="0.25">
      <c r="I2463" s="52"/>
    </row>
    <row r="2464" spans="9:9" x14ac:dyDescent="0.25">
      <c r="I2464" s="52"/>
    </row>
    <row r="2465" spans="9:9" x14ac:dyDescent="0.25">
      <c r="I2465" s="52"/>
    </row>
    <row r="2466" spans="9:9" x14ac:dyDescent="0.25">
      <c r="I2466" s="52"/>
    </row>
    <row r="2467" spans="9:9" x14ac:dyDescent="0.25">
      <c r="I2467" s="52"/>
    </row>
    <row r="2468" spans="9:9" x14ac:dyDescent="0.25">
      <c r="I2468" s="52"/>
    </row>
    <row r="2469" spans="9:9" x14ac:dyDescent="0.25">
      <c r="I2469" s="52"/>
    </row>
    <row r="2470" spans="9:9" x14ac:dyDescent="0.25">
      <c r="I2470" s="52"/>
    </row>
    <row r="2471" spans="9:9" x14ac:dyDescent="0.25">
      <c r="I2471" s="52"/>
    </row>
    <row r="2472" spans="9:9" x14ac:dyDescent="0.25">
      <c r="I2472" s="52"/>
    </row>
    <row r="2473" spans="9:9" x14ac:dyDescent="0.25">
      <c r="I2473" s="52"/>
    </row>
    <row r="2474" spans="9:9" x14ac:dyDescent="0.25">
      <c r="I2474" s="52"/>
    </row>
    <row r="2475" spans="9:9" x14ac:dyDescent="0.25">
      <c r="I2475" s="52"/>
    </row>
    <row r="2476" spans="9:9" x14ac:dyDescent="0.25">
      <c r="I2476" s="52"/>
    </row>
    <row r="2477" spans="9:9" x14ac:dyDescent="0.25">
      <c r="I2477" s="52"/>
    </row>
    <row r="2478" spans="9:9" x14ac:dyDescent="0.25">
      <c r="I2478" s="52"/>
    </row>
    <row r="2479" spans="9:9" x14ac:dyDescent="0.25">
      <c r="I2479" s="52"/>
    </row>
    <row r="2480" spans="9:9" x14ac:dyDescent="0.25">
      <c r="I2480" s="52"/>
    </row>
    <row r="2481" spans="9:9" x14ac:dyDescent="0.25">
      <c r="I2481" s="52"/>
    </row>
    <row r="2482" spans="9:9" x14ac:dyDescent="0.25">
      <c r="I2482" s="52"/>
    </row>
    <row r="2483" spans="9:9" x14ac:dyDescent="0.25">
      <c r="I2483" s="52"/>
    </row>
    <row r="2484" spans="9:9" x14ac:dyDescent="0.25">
      <c r="I2484" s="52"/>
    </row>
    <row r="2485" spans="9:9" x14ac:dyDescent="0.25">
      <c r="I2485" s="52"/>
    </row>
    <row r="2486" spans="9:9" x14ac:dyDescent="0.25">
      <c r="I2486" s="52"/>
    </row>
    <row r="2487" spans="9:9" x14ac:dyDescent="0.25">
      <c r="I2487" s="52"/>
    </row>
    <row r="2488" spans="9:9" x14ac:dyDescent="0.25">
      <c r="I2488" s="52"/>
    </row>
    <row r="2489" spans="9:9" x14ac:dyDescent="0.25">
      <c r="I2489" s="52"/>
    </row>
    <row r="2490" spans="9:9" x14ac:dyDescent="0.25">
      <c r="I2490" s="52"/>
    </row>
    <row r="2491" spans="9:9" x14ac:dyDescent="0.25">
      <c r="I2491" s="52"/>
    </row>
    <row r="2492" spans="9:9" x14ac:dyDescent="0.25">
      <c r="I2492" s="52"/>
    </row>
    <row r="2493" spans="9:9" x14ac:dyDescent="0.25">
      <c r="I2493" s="52"/>
    </row>
    <row r="2494" spans="9:9" x14ac:dyDescent="0.25">
      <c r="I2494" s="52"/>
    </row>
    <row r="2495" spans="9:9" x14ac:dyDescent="0.25">
      <c r="I2495" s="52"/>
    </row>
    <row r="2496" spans="9:9" x14ac:dyDescent="0.25">
      <c r="I2496" s="52"/>
    </row>
    <row r="2497" spans="9:9" x14ac:dyDescent="0.25">
      <c r="I2497" s="52"/>
    </row>
    <row r="2498" spans="9:9" x14ac:dyDescent="0.25">
      <c r="I2498" s="52"/>
    </row>
    <row r="2499" spans="9:9" x14ac:dyDescent="0.25">
      <c r="I2499" s="52"/>
    </row>
    <row r="2500" spans="9:9" x14ac:dyDescent="0.25">
      <c r="I2500" s="52"/>
    </row>
    <row r="2501" spans="9:9" x14ac:dyDescent="0.25">
      <c r="I2501" s="52"/>
    </row>
    <row r="2502" spans="9:9" x14ac:dyDescent="0.25">
      <c r="I2502" s="52"/>
    </row>
    <row r="2503" spans="9:9" x14ac:dyDescent="0.25">
      <c r="I2503" s="52"/>
    </row>
    <row r="2504" spans="9:9" x14ac:dyDescent="0.25">
      <c r="I2504" s="52"/>
    </row>
    <row r="2505" spans="9:9" x14ac:dyDescent="0.25">
      <c r="I2505" s="52"/>
    </row>
    <row r="2506" spans="9:9" x14ac:dyDescent="0.25">
      <c r="I2506" s="52"/>
    </row>
    <row r="2507" spans="9:9" x14ac:dyDescent="0.25">
      <c r="I2507" s="52"/>
    </row>
    <row r="2508" spans="9:9" x14ac:dyDescent="0.25">
      <c r="I2508" s="52"/>
    </row>
    <row r="2509" spans="9:9" x14ac:dyDescent="0.25">
      <c r="I2509" s="52"/>
    </row>
    <row r="2510" spans="9:9" x14ac:dyDescent="0.25">
      <c r="I2510" s="52"/>
    </row>
    <row r="2511" spans="9:9" x14ac:dyDescent="0.25">
      <c r="I2511" s="52"/>
    </row>
    <row r="2512" spans="9:9" x14ac:dyDescent="0.25">
      <c r="I2512" s="52"/>
    </row>
    <row r="2513" spans="9:9" x14ac:dyDescent="0.25">
      <c r="I2513" s="52"/>
    </row>
    <row r="2514" spans="9:9" x14ac:dyDescent="0.25">
      <c r="I2514" s="52"/>
    </row>
    <row r="2515" spans="9:9" x14ac:dyDescent="0.25">
      <c r="I2515" s="52"/>
    </row>
    <row r="2516" spans="9:9" x14ac:dyDescent="0.25">
      <c r="I2516" s="52"/>
    </row>
    <row r="2517" spans="9:9" x14ac:dyDescent="0.25">
      <c r="I2517" s="52"/>
    </row>
    <row r="2518" spans="9:9" x14ac:dyDescent="0.25">
      <c r="I2518" s="52"/>
    </row>
    <row r="2519" spans="9:9" x14ac:dyDescent="0.25">
      <c r="I2519" s="52"/>
    </row>
    <row r="2520" spans="9:9" x14ac:dyDescent="0.25">
      <c r="I2520" s="52"/>
    </row>
    <row r="2521" spans="9:9" x14ac:dyDescent="0.25">
      <c r="I2521" s="52"/>
    </row>
    <row r="2522" spans="9:9" x14ac:dyDescent="0.25">
      <c r="I2522" s="52"/>
    </row>
    <row r="2523" spans="9:9" x14ac:dyDescent="0.25">
      <c r="I2523" s="52"/>
    </row>
    <row r="2524" spans="9:9" x14ac:dyDescent="0.25">
      <c r="I2524" s="52"/>
    </row>
    <row r="2525" spans="9:9" x14ac:dyDescent="0.25">
      <c r="I2525" s="52"/>
    </row>
    <row r="2526" spans="9:9" x14ac:dyDescent="0.25">
      <c r="I2526" s="52"/>
    </row>
    <row r="2527" spans="9:9" x14ac:dyDescent="0.25">
      <c r="I2527" s="52"/>
    </row>
    <row r="2528" spans="9:9" x14ac:dyDescent="0.25">
      <c r="I2528" s="52"/>
    </row>
    <row r="2529" spans="9:9" x14ac:dyDescent="0.25">
      <c r="I2529" s="52"/>
    </row>
    <row r="2530" spans="9:9" x14ac:dyDescent="0.25">
      <c r="I2530" s="52"/>
    </row>
    <row r="2531" spans="9:9" x14ac:dyDescent="0.25">
      <c r="I2531" s="52"/>
    </row>
    <row r="2532" spans="9:9" x14ac:dyDescent="0.25">
      <c r="I2532" s="52"/>
    </row>
    <row r="2533" spans="9:9" x14ac:dyDescent="0.25">
      <c r="I2533" s="52"/>
    </row>
    <row r="2534" spans="9:9" x14ac:dyDescent="0.25">
      <c r="I2534" s="52"/>
    </row>
    <row r="2535" spans="9:9" x14ac:dyDescent="0.25">
      <c r="I2535" s="52"/>
    </row>
    <row r="2536" spans="9:9" x14ac:dyDescent="0.25">
      <c r="I2536" s="52"/>
    </row>
    <row r="2537" spans="9:9" x14ac:dyDescent="0.25">
      <c r="I2537" s="52"/>
    </row>
    <row r="2538" spans="9:9" x14ac:dyDescent="0.25">
      <c r="I2538" s="52"/>
    </row>
    <row r="2539" spans="9:9" x14ac:dyDescent="0.25">
      <c r="I2539" s="52"/>
    </row>
    <row r="2540" spans="9:9" x14ac:dyDescent="0.25">
      <c r="I2540" s="52"/>
    </row>
    <row r="2541" spans="9:9" x14ac:dyDescent="0.25">
      <c r="I2541" s="52"/>
    </row>
    <row r="2542" spans="9:9" x14ac:dyDescent="0.25">
      <c r="I2542" s="52"/>
    </row>
    <row r="2543" spans="9:9" x14ac:dyDescent="0.25">
      <c r="I2543" s="52"/>
    </row>
    <row r="2544" spans="9:9" x14ac:dyDescent="0.25">
      <c r="I2544" s="52"/>
    </row>
    <row r="2545" spans="9:9" x14ac:dyDescent="0.25">
      <c r="I2545" s="52"/>
    </row>
    <row r="2546" spans="9:9" x14ac:dyDescent="0.25">
      <c r="I2546" s="52"/>
    </row>
    <row r="2547" spans="9:9" x14ac:dyDescent="0.25">
      <c r="I2547" s="52"/>
    </row>
    <row r="2548" spans="9:9" x14ac:dyDescent="0.25">
      <c r="I2548" s="52"/>
    </row>
    <row r="2549" spans="9:9" x14ac:dyDescent="0.25">
      <c r="I2549" s="52"/>
    </row>
    <row r="2550" spans="9:9" x14ac:dyDescent="0.25">
      <c r="I2550" s="52"/>
    </row>
    <row r="2551" spans="9:9" x14ac:dyDescent="0.25">
      <c r="I2551" s="52"/>
    </row>
    <row r="2552" spans="9:9" x14ac:dyDescent="0.25">
      <c r="I2552" s="52"/>
    </row>
    <row r="2553" spans="9:9" x14ac:dyDescent="0.25">
      <c r="I2553" s="52"/>
    </row>
    <row r="2554" spans="9:9" x14ac:dyDescent="0.25">
      <c r="I2554" s="52"/>
    </row>
    <row r="2555" spans="9:9" x14ac:dyDescent="0.25">
      <c r="I2555" s="52"/>
    </row>
    <row r="2556" spans="9:9" x14ac:dyDescent="0.25">
      <c r="I2556" s="52"/>
    </row>
    <row r="2557" spans="9:9" x14ac:dyDescent="0.25">
      <c r="I2557" s="52"/>
    </row>
    <row r="2558" spans="9:9" x14ac:dyDescent="0.25">
      <c r="I2558" s="52"/>
    </row>
    <row r="2559" spans="9:9" x14ac:dyDescent="0.25">
      <c r="I2559" s="52"/>
    </row>
    <row r="2560" spans="9:9" x14ac:dyDescent="0.25">
      <c r="I2560" s="52"/>
    </row>
    <row r="2561" spans="9:9" x14ac:dyDescent="0.25">
      <c r="I2561" s="52"/>
    </row>
    <row r="2562" spans="9:9" x14ac:dyDescent="0.25">
      <c r="I2562" s="52"/>
    </row>
    <row r="2563" spans="9:9" x14ac:dyDescent="0.25">
      <c r="I2563" s="52"/>
    </row>
    <row r="2564" spans="9:9" x14ac:dyDescent="0.25">
      <c r="I2564" s="52"/>
    </row>
    <row r="2565" spans="9:9" x14ac:dyDescent="0.25">
      <c r="I2565" s="52"/>
    </row>
    <row r="2566" spans="9:9" x14ac:dyDescent="0.25">
      <c r="I2566" s="52"/>
    </row>
    <row r="2567" spans="9:9" x14ac:dyDescent="0.25">
      <c r="I2567" s="52"/>
    </row>
    <row r="2568" spans="9:9" x14ac:dyDescent="0.25">
      <c r="I2568" s="52"/>
    </row>
    <row r="2569" spans="9:9" x14ac:dyDescent="0.25">
      <c r="I2569" s="52"/>
    </row>
    <row r="2570" spans="9:9" x14ac:dyDescent="0.25">
      <c r="I2570" s="52"/>
    </row>
    <row r="2571" spans="9:9" x14ac:dyDescent="0.25">
      <c r="I2571" s="52"/>
    </row>
    <row r="2572" spans="9:9" x14ac:dyDescent="0.25">
      <c r="I2572" s="52"/>
    </row>
    <row r="2573" spans="9:9" x14ac:dyDescent="0.25">
      <c r="I2573" s="52"/>
    </row>
    <row r="2574" spans="9:9" x14ac:dyDescent="0.25">
      <c r="I2574" s="52"/>
    </row>
    <row r="2575" spans="9:9" x14ac:dyDescent="0.25">
      <c r="I2575" s="52"/>
    </row>
    <row r="2576" spans="9:9" x14ac:dyDescent="0.25">
      <c r="I2576" s="52"/>
    </row>
    <row r="2577" spans="9:9" x14ac:dyDescent="0.25">
      <c r="I2577" s="52"/>
    </row>
    <row r="2578" spans="9:9" x14ac:dyDescent="0.25">
      <c r="I2578" s="52"/>
    </row>
    <row r="2579" spans="9:9" x14ac:dyDescent="0.25">
      <c r="I2579" s="52"/>
    </row>
    <row r="2580" spans="9:9" x14ac:dyDescent="0.25">
      <c r="I2580" s="52"/>
    </row>
    <row r="2581" spans="9:9" x14ac:dyDescent="0.25">
      <c r="I2581" s="52"/>
    </row>
    <row r="2582" spans="9:9" x14ac:dyDescent="0.25">
      <c r="I2582" s="52"/>
    </row>
    <row r="2583" spans="9:9" x14ac:dyDescent="0.25">
      <c r="I2583" s="52"/>
    </row>
    <row r="2584" spans="9:9" x14ac:dyDescent="0.25">
      <c r="I2584" s="52"/>
    </row>
    <row r="2585" spans="9:9" x14ac:dyDescent="0.25">
      <c r="I2585" s="52"/>
    </row>
    <row r="2586" spans="9:9" x14ac:dyDescent="0.25">
      <c r="I2586" s="52"/>
    </row>
    <row r="2587" spans="9:9" x14ac:dyDescent="0.25">
      <c r="I2587" s="52"/>
    </row>
    <row r="2588" spans="9:9" x14ac:dyDescent="0.25">
      <c r="I2588" s="52"/>
    </row>
    <row r="2589" spans="9:9" x14ac:dyDescent="0.25">
      <c r="I2589" s="52"/>
    </row>
    <row r="2590" spans="9:9" x14ac:dyDescent="0.25">
      <c r="I2590" s="52"/>
    </row>
    <row r="2591" spans="9:9" x14ac:dyDescent="0.25">
      <c r="I2591" s="52"/>
    </row>
    <row r="2592" spans="9:9" x14ac:dyDescent="0.25">
      <c r="I2592" s="52"/>
    </row>
    <row r="2593" spans="9:9" x14ac:dyDescent="0.25">
      <c r="I2593" s="52"/>
    </row>
    <row r="2594" spans="9:9" x14ac:dyDescent="0.25">
      <c r="I2594" s="52"/>
    </row>
    <row r="2595" spans="9:9" x14ac:dyDescent="0.25">
      <c r="I2595" s="52"/>
    </row>
    <row r="2596" spans="9:9" x14ac:dyDescent="0.25">
      <c r="I2596" s="52"/>
    </row>
    <row r="2597" spans="9:9" x14ac:dyDescent="0.25">
      <c r="I2597" s="52"/>
    </row>
    <row r="2598" spans="9:9" x14ac:dyDescent="0.25">
      <c r="I2598" s="52"/>
    </row>
    <row r="2599" spans="9:9" x14ac:dyDescent="0.25">
      <c r="I2599" s="52"/>
    </row>
    <row r="2600" spans="9:9" x14ac:dyDescent="0.25">
      <c r="I2600" s="52"/>
    </row>
    <row r="2601" spans="9:9" x14ac:dyDescent="0.25">
      <c r="I2601" s="52"/>
    </row>
    <row r="2602" spans="9:9" x14ac:dyDescent="0.25">
      <c r="I2602" s="52"/>
    </row>
    <row r="2603" spans="9:9" x14ac:dyDescent="0.25">
      <c r="I2603" s="52"/>
    </row>
    <row r="2604" spans="9:9" x14ac:dyDescent="0.25">
      <c r="I2604" s="52"/>
    </row>
    <row r="2605" spans="9:9" x14ac:dyDescent="0.25">
      <c r="I2605" s="52"/>
    </row>
    <row r="2606" spans="9:9" x14ac:dyDescent="0.25">
      <c r="I2606" s="52"/>
    </row>
    <row r="2607" spans="9:9" x14ac:dyDescent="0.25">
      <c r="I2607" s="52"/>
    </row>
    <row r="2608" spans="9:9" x14ac:dyDescent="0.25">
      <c r="I2608" s="52"/>
    </row>
    <row r="2609" spans="9:9" x14ac:dyDescent="0.25">
      <c r="I2609" s="52"/>
    </row>
    <row r="2610" spans="9:9" x14ac:dyDescent="0.25">
      <c r="I2610" s="52"/>
    </row>
    <row r="2611" spans="9:9" x14ac:dyDescent="0.25">
      <c r="I2611" s="52"/>
    </row>
    <row r="2612" spans="9:9" x14ac:dyDescent="0.25">
      <c r="I2612" s="52"/>
    </row>
    <row r="2613" spans="9:9" x14ac:dyDescent="0.25">
      <c r="I2613" s="52"/>
    </row>
    <row r="2614" spans="9:9" x14ac:dyDescent="0.25">
      <c r="I2614" s="52"/>
    </row>
    <row r="2615" spans="9:9" x14ac:dyDescent="0.25">
      <c r="I2615" s="52"/>
    </row>
    <row r="2616" spans="9:9" x14ac:dyDescent="0.25">
      <c r="I2616" s="52"/>
    </row>
    <row r="2617" spans="9:9" x14ac:dyDescent="0.25">
      <c r="I2617" s="52"/>
    </row>
    <row r="2618" spans="9:9" x14ac:dyDescent="0.25">
      <c r="I2618" s="52"/>
    </row>
    <row r="2619" spans="9:9" x14ac:dyDescent="0.25">
      <c r="I2619" s="52"/>
    </row>
    <row r="2620" spans="9:9" x14ac:dyDescent="0.25">
      <c r="I2620" s="52"/>
    </row>
    <row r="2621" spans="9:9" x14ac:dyDescent="0.25">
      <c r="I2621" s="52"/>
    </row>
    <row r="2622" spans="9:9" x14ac:dyDescent="0.25">
      <c r="I2622" s="52"/>
    </row>
    <row r="2623" spans="9:9" x14ac:dyDescent="0.25">
      <c r="I2623" s="52"/>
    </row>
    <row r="2624" spans="9:9" x14ac:dyDescent="0.25">
      <c r="I2624" s="52"/>
    </row>
    <row r="2625" spans="9:9" x14ac:dyDescent="0.25">
      <c r="I2625" s="52"/>
    </row>
    <row r="2626" spans="9:9" x14ac:dyDescent="0.25">
      <c r="I2626" s="52"/>
    </row>
    <row r="2627" spans="9:9" x14ac:dyDescent="0.25">
      <c r="I2627" s="52"/>
    </row>
    <row r="2628" spans="9:9" x14ac:dyDescent="0.25">
      <c r="I2628" s="52"/>
    </row>
    <row r="2629" spans="9:9" x14ac:dyDescent="0.25">
      <c r="I2629" s="52"/>
    </row>
    <row r="2630" spans="9:9" x14ac:dyDescent="0.25">
      <c r="I2630" s="52"/>
    </row>
    <row r="2631" spans="9:9" x14ac:dyDescent="0.25">
      <c r="I2631" s="52"/>
    </row>
    <row r="2632" spans="9:9" x14ac:dyDescent="0.25">
      <c r="I2632" s="52"/>
    </row>
    <row r="2633" spans="9:9" x14ac:dyDescent="0.25">
      <c r="I2633" s="52"/>
    </row>
    <row r="2634" spans="9:9" x14ac:dyDescent="0.25">
      <c r="I2634" s="52"/>
    </row>
    <row r="2635" spans="9:9" x14ac:dyDescent="0.25">
      <c r="I2635" s="52"/>
    </row>
    <row r="2636" spans="9:9" x14ac:dyDescent="0.25">
      <c r="I2636" s="52"/>
    </row>
    <row r="2637" spans="9:9" x14ac:dyDescent="0.25">
      <c r="I2637" s="52"/>
    </row>
    <row r="2638" spans="9:9" x14ac:dyDescent="0.25">
      <c r="I2638" s="52"/>
    </row>
    <row r="2639" spans="9:9" x14ac:dyDescent="0.25">
      <c r="I2639" s="52"/>
    </row>
    <row r="2640" spans="9:9" x14ac:dyDescent="0.25">
      <c r="I2640" s="52"/>
    </row>
    <row r="2641" spans="9:9" x14ac:dyDescent="0.25">
      <c r="I2641" s="52"/>
    </row>
    <row r="2642" spans="9:9" x14ac:dyDescent="0.25">
      <c r="I2642" s="52"/>
    </row>
    <row r="2643" spans="9:9" x14ac:dyDescent="0.25">
      <c r="I2643" s="52"/>
    </row>
    <row r="2644" spans="9:9" x14ac:dyDescent="0.25">
      <c r="I2644" s="52"/>
    </row>
    <row r="2645" spans="9:9" x14ac:dyDescent="0.25">
      <c r="I2645" s="52"/>
    </row>
    <row r="2646" spans="9:9" x14ac:dyDescent="0.25">
      <c r="I2646" s="52"/>
    </row>
    <row r="2647" spans="9:9" x14ac:dyDescent="0.25">
      <c r="I2647" s="52"/>
    </row>
    <row r="2648" spans="9:9" x14ac:dyDescent="0.25">
      <c r="I2648" s="52"/>
    </row>
    <row r="2649" spans="9:9" x14ac:dyDescent="0.25">
      <c r="I2649" s="52"/>
    </row>
    <row r="2650" spans="9:9" x14ac:dyDescent="0.25">
      <c r="I2650" s="52"/>
    </row>
    <row r="2651" spans="9:9" x14ac:dyDescent="0.25">
      <c r="I2651" s="52"/>
    </row>
    <row r="2652" spans="9:9" x14ac:dyDescent="0.25">
      <c r="I2652" s="52"/>
    </row>
    <row r="2653" spans="9:9" x14ac:dyDescent="0.25">
      <c r="I2653" s="52"/>
    </row>
    <row r="2654" spans="9:9" x14ac:dyDescent="0.25">
      <c r="I2654" s="52"/>
    </row>
    <row r="2655" spans="9:9" x14ac:dyDescent="0.25">
      <c r="I2655" s="52"/>
    </row>
    <row r="2656" spans="9:9" x14ac:dyDescent="0.25">
      <c r="I2656" s="52"/>
    </row>
    <row r="2657" spans="9:9" x14ac:dyDescent="0.25">
      <c r="I2657" s="52"/>
    </row>
    <row r="2658" spans="9:9" x14ac:dyDescent="0.25">
      <c r="I2658" s="52"/>
    </row>
    <row r="2659" spans="9:9" x14ac:dyDescent="0.25">
      <c r="I2659" s="52"/>
    </row>
    <row r="2660" spans="9:9" x14ac:dyDescent="0.25">
      <c r="I2660" s="52"/>
    </row>
    <row r="2661" spans="9:9" x14ac:dyDescent="0.25">
      <c r="I2661" s="52"/>
    </row>
    <row r="2662" spans="9:9" x14ac:dyDescent="0.25">
      <c r="I2662" s="52"/>
    </row>
    <row r="2663" spans="9:9" x14ac:dyDescent="0.25">
      <c r="I2663" s="52"/>
    </row>
    <row r="2664" spans="9:9" x14ac:dyDescent="0.25">
      <c r="I2664" s="52"/>
    </row>
    <row r="2665" spans="9:9" x14ac:dyDescent="0.25">
      <c r="I2665" s="52"/>
    </row>
    <row r="2666" spans="9:9" x14ac:dyDescent="0.25">
      <c r="I2666" s="52"/>
    </row>
    <row r="2667" spans="9:9" x14ac:dyDescent="0.25">
      <c r="I2667" s="52"/>
    </row>
    <row r="2668" spans="9:9" x14ac:dyDescent="0.25">
      <c r="I2668" s="52"/>
    </row>
    <row r="2669" spans="9:9" x14ac:dyDescent="0.25">
      <c r="I2669" s="52"/>
    </row>
    <row r="2670" spans="9:9" x14ac:dyDescent="0.25">
      <c r="I2670" s="52"/>
    </row>
    <row r="2671" spans="9:9" x14ac:dyDescent="0.25">
      <c r="I2671" s="52"/>
    </row>
    <row r="2672" spans="9:9" x14ac:dyDescent="0.25">
      <c r="I2672" s="52"/>
    </row>
    <row r="2673" spans="9:9" x14ac:dyDescent="0.25">
      <c r="I2673" s="52"/>
    </row>
    <row r="2674" spans="9:9" x14ac:dyDescent="0.25">
      <c r="I2674" s="52"/>
    </row>
    <row r="2675" spans="9:9" x14ac:dyDescent="0.25">
      <c r="I2675" s="52"/>
    </row>
    <row r="2676" spans="9:9" x14ac:dyDescent="0.25">
      <c r="I2676" s="52"/>
    </row>
    <row r="2677" spans="9:9" x14ac:dyDescent="0.25">
      <c r="I2677" s="52"/>
    </row>
    <row r="2678" spans="9:9" x14ac:dyDescent="0.25">
      <c r="I2678" s="52"/>
    </row>
    <row r="2679" spans="9:9" x14ac:dyDescent="0.25">
      <c r="I2679" s="52"/>
    </row>
    <row r="2680" spans="9:9" x14ac:dyDescent="0.25">
      <c r="I2680" s="52"/>
    </row>
    <row r="2681" spans="9:9" x14ac:dyDescent="0.25">
      <c r="I2681" s="52"/>
    </row>
    <row r="2682" spans="9:9" x14ac:dyDescent="0.25">
      <c r="I2682" s="52"/>
    </row>
    <row r="2683" spans="9:9" x14ac:dyDescent="0.25">
      <c r="I2683" s="52"/>
    </row>
    <row r="2684" spans="9:9" x14ac:dyDescent="0.25">
      <c r="I2684" s="52"/>
    </row>
    <row r="2685" spans="9:9" x14ac:dyDescent="0.25">
      <c r="I2685" s="52"/>
    </row>
    <row r="2686" spans="9:9" x14ac:dyDescent="0.25">
      <c r="I2686" s="52"/>
    </row>
    <row r="2687" spans="9:9" x14ac:dyDescent="0.25">
      <c r="I2687" s="52"/>
    </row>
    <row r="2688" spans="9:9" x14ac:dyDescent="0.25">
      <c r="I2688" s="52"/>
    </row>
    <row r="2689" spans="9:9" x14ac:dyDescent="0.25">
      <c r="I2689" s="52"/>
    </row>
    <row r="2690" spans="9:9" x14ac:dyDescent="0.25">
      <c r="I2690" s="52"/>
    </row>
    <row r="2691" spans="9:9" x14ac:dyDescent="0.25">
      <c r="I2691" s="52"/>
    </row>
    <row r="2692" spans="9:9" x14ac:dyDescent="0.25">
      <c r="I2692" s="52"/>
    </row>
    <row r="2693" spans="9:9" x14ac:dyDescent="0.25">
      <c r="I2693" s="52"/>
    </row>
    <row r="2694" spans="9:9" x14ac:dyDescent="0.25">
      <c r="I2694" s="52"/>
    </row>
    <row r="2695" spans="9:9" x14ac:dyDescent="0.25">
      <c r="I2695" s="52"/>
    </row>
    <row r="2696" spans="9:9" x14ac:dyDescent="0.25">
      <c r="I2696" s="52"/>
    </row>
    <row r="2697" spans="9:9" x14ac:dyDescent="0.25">
      <c r="I2697" s="52"/>
    </row>
    <row r="2698" spans="9:9" x14ac:dyDescent="0.25">
      <c r="I2698" s="52"/>
    </row>
    <row r="2699" spans="9:9" x14ac:dyDescent="0.25">
      <c r="I2699" s="52"/>
    </row>
    <row r="2700" spans="9:9" x14ac:dyDescent="0.25">
      <c r="I2700" s="52"/>
    </row>
    <row r="2701" spans="9:9" x14ac:dyDescent="0.25">
      <c r="I2701" s="52"/>
    </row>
    <row r="2702" spans="9:9" x14ac:dyDescent="0.25">
      <c r="I2702" s="52"/>
    </row>
    <row r="2703" spans="9:9" x14ac:dyDescent="0.25">
      <c r="I2703" s="52"/>
    </row>
    <row r="2704" spans="9:9" x14ac:dyDescent="0.25">
      <c r="I2704" s="52"/>
    </row>
    <row r="2705" spans="9:9" x14ac:dyDescent="0.25">
      <c r="I2705" s="52"/>
    </row>
    <row r="2706" spans="9:9" x14ac:dyDescent="0.25">
      <c r="I2706" s="52"/>
    </row>
    <row r="2707" spans="9:9" x14ac:dyDescent="0.25">
      <c r="I2707" s="52"/>
    </row>
    <row r="2708" spans="9:9" x14ac:dyDescent="0.25">
      <c r="I2708" s="52"/>
    </row>
    <row r="2709" spans="9:9" x14ac:dyDescent="0.25">
      <c r="I2709" s="52"/>
    </row>
    <row r="2710" spans="9:9" x14ac:dyDescent="0.25">
      <c r="I2710" s="52"/>
    </row>
    <row r="2711" spans="9:9" x14ac:dyDescent="0.25">
      <c r="I2711" s="52"/>
    </row>
    <row r="2712" spans="9:9" x14ac:dyDescent="0.25">
      <c r="I2712" s="52"/>
    </row>
    <row r="2713" spans="9:9" x14ac:dyDescent="0.25">
      <c r="I2713" s="52"/>
    </row>
    <row r="2714" spans="9:9" x14ac:dyDescent="0.25">
      <c r="I2714" s="52"/>
    </row>
    <row r="2715" spans="9:9" x14ac:dyDescent="0.25">
      <c r="I2715" s="52"/>
    </row>
    <row r="2716" spans="9:9" x14ac:dyDescent="0.25">
      <c r="I2716" s="52"/>
    </row>
    <row r="2717" spans="9:9" x14ac:dyDescent="0.25">
      <c r="I2717" s="52"/>
    </row>
    <row r="2718" spans="9:9" x14ac:dyDescent="0.25">
      <c r="I2718" s="52"/>
    </row>
    <row r="2719" spans="9:9" x14ac:dyDescent="0.25">
      <c r="I2719" s="52"/>
    </row>
    <row r="2720" spans="9:9" x14ac:dyDescent="0.25">
      <c r="I2720" s="52"/>
    </row>
    <row r="2721" spans="9:9" x14ac:dyDescent="0.25">
      <c r="I2721" s="52"/>
    </row>
    <row r="2722" spans="9:9" x14ac:dyDescent="0.25">
      <c r="I2722" s="52"/>
    </row>
    <row r="2723" spans="9:9" x14ac:dyDescent="0.25">
      <c r="I2723" s="52"/>
    </row>
    <row r="2724" spans="9:9" x14ac:dyDescent="0.25">
      <c r="I2724" s="52"/>
    </row>
    <row r="2725" spans="9:9" x14ac:dyDescent="0.25">
      <c r="I2725" s="52"/>
    </row>
    <row r="2726" spans="9:9" x14ac:dyDescent="0.25">
      <c r="I2726" s="52"/>
    </row>
    <row r="2727" spans="9:9" x14ac:dyDescent="0.25">
      <c r="I2727" s="52"/>
    </row>
    <row r="2728" spans="9:9" x14ac:dyDescent="0.25">
      <c r="I2728" s="52"/>
    </row>
    <row r="2729" spans="9:9" x14ac:dyDescent="0.25">
      <c r="I2729" s="52"/>
    </row>
    <row r="2730" spans="9:9" x14ac:dyDescent="0.25">
      <c r="I2730" s="52"/>
    </row>
    <row r="2731" spans="9:9" x14ac:dyDescent="0.25">
      <c r="I2731" s="52"/>
    </row>
    <row r="2732" spans="9:9" x14ac:dyDescent="0.25">
      <c r="I2732" s="52"/>
    </row>
    <row r="2733" spans="9:9" x14ac:dyDescent="0.25">
      <c r="I2733" s="52"/>
    </row>
    <row r="2734" spans="9:9" x14ac:dyDescent="0.25">
      <c r="I2734" s="52"/>
    </row>
    <row r="2735" spans="9:9" x14ac:dyDescent="0.25">
      <c r="I2735" s="52"/>
    </row>
    <row r="2736" spans="9:9" x14ac:dyDescent="0.25">
      <c r="I2736" s="52"/>
    </row>
    <row r="2737" spans="9:9" x14ac:dyDescent="0.25">
      <c r="I2737" s="52"/>
    </row>
    <row r="2738" spans="9:9" x14ac:dyDescent="0.25">
      <c r="I2738" s="52"/>
    </row>
    <row r="2739" spans="9:9" x14ac:dyDescent="0.25">
      <c r="I2739" s="52"/>
    </row>
    <row r="2740" spans="9:9" x14ac:dyDescent="0.25">
      <c r="I2740" s="52"/>
    </row>
    <row r="2741" spans="9:9" x14ac:dyDescent="0.25">
      <c r="I2741" s="52"/>
    </row>
    <row r="2742" spans="9:9" x14ac:dyDescent="0.25">
      <c r="I2742" s="52"/>
    </row>
    <row r="2743" spans="9:9" x14ac:dyDescent="0.25">
      <c r="I2743" s="52"/>
    </row>
    <row r="2744" spans="9:9" x14ac:dyDescent="0.25">
      <c r="I2744" s="52"/>
    </row>
    <row r="2745" spans="9:9" x14ac:dyDescent="0.25">
      <c r="I2745" s="52"/>
    </row>
    <row r="2746" spans="9:9" x14ac:dyDescent="0.25">
      <c r="I2746" s="52"/>
    </row>
    <row r="2747" spans="9:9" x14ac:dyDescent="0.25">
      <c r="I2747" s="52"/>
    </row>
    <row r="2748" spans="9:9" x14ac:dyDescent="0.25">
      <c r="I2748" s="52"/>
    </row>
    <row r="2749" spans="9:9" x14ac:dyDescent="0.25">
      <c r="I2749" s="52"/>
    </row>
    <row r="2750" spans="9:9" x14ac:dyDescent="0.25">
      <c r="I2750" s="52"/>
    </row>
    <row r="2751" spans="9:9" x14ac:dyDescent="0.25">
      <c r="I2751" s="52"/>
    </row>
    <row r="2752" spans="9:9" x14ac:dyDescent="0.25">
      <c r="I2752" s="52"/>
    </row>
    <row r="2753" spans="9:9" x14ac:dyDescent="0.25">
      <c r="I2753" s="52"/>
    </row>
    <row r="2754" spans="9:9" x14ac:dyDescent="0.25">
      <c r="I2754" s="52"/>
    </row>
    <row r="2755" spans="9:9" x14ac:dyDescent="0.25">
      <c r="I2755" s="52"/>
    </row>
    <row r="2756" spans="9:9" x14ac:dyDescent="0.25">
      <c r="I2756" s="52"/>
    </row>
    <row r="2757" spans="9:9" x14ac:dyDescent="0.25">
      <c r="I2757" s="52"/>
    </row>
    <row r="2758" spans="9:9" x14ac:dyDescent="0.25">
      <c r="I2758" s="52"/>
    </row>
    <row r="2759" spans="9:9" x14ac:dyDescent="0.25">
      <c r="I2759" s="52"/>
    </row>
    <row r="2760" spans="9:9" x14ac:dyDescent="0.25">
      <c r="I2760" s="52"/>
    </row>
    <row r="2761" spans="9:9" x14ac:dyDescent="0.25">
      <c r="I2761" s="52"/>
    </row>
    <row r="2762" spans="9:9" x14ac:dyDescent="0.25">
      <c r="I2762" s="52"/>
    </row>
    <row r="2763" spans="9:9" x14ac:dyDescent="0.25">
      <c r="I2763" s="52"/>
    </row>
    <row r="2764" spans="9:9" x14ac:dyDescent="0.25">
      <c r="I2764" s="52"/>
    </row>
    <row r="2765" spans="9:9" x14ac:dyDescent="0.25">
      <c r="I2765" s="52"/>
    </row>
    <row r="2766" spans="9:9" x14ac:dyDescent="0.25">
      <c r="I2766" s="52"/>
    </row>
    <row r="2767" spans="9:9" x14ac:dyDescent="0.25">
      <c r="I2767" s="52"/>
    </row>
    <row r="2768" spans="9:9" x14ac:dyDescent="0.25">
      <c r="I2768" s="52"/>
    </row>
    <row r="2769" spans="9:9" x14ac:dyDescent="0.25">
      <c r="I2769" s="52"/>
    </row>
    <row r="2770" spans="9:9" x14ac:dyDescent="0.25">
      <c r="I2770" s="52"/>
    </row>
    <row r="2771" spans="9:9" x14ac:dyDescent="0.25">
      <c r="I2771" s="52"/>
    </row>
    <row r="2772" spans="9:9" x14ac:dyDescent="0.25">
      <c r="I2772" s="52"/>
    </row>
    <row r="2773" spans="9:9" x14ac:dyDescent="0.25">
      <c r="I2773" s="52"/>
    </row>
    <row r="2774" spans="9:9" x14ac:dyDescent="0.25">
      <c r="I2774" s="52"/>
    </row>
    <row r="2775" spans="9:9" x14ac:dyDescent="0.25">
      <c r="I2775" s="52"/>
    </row>
    <row r="2776" spans="9:9" x14ac:dyDescent="0.25">
      <c r="I2776" s="52"/>
    </row>
    <row r="2777" spans="9:9" x14ac:dyDescent="0.25">
      <c r="I2777" s="52"/>
    </row>
    <row r="2778" spans="9:9" x14ac:dyDescent="0.25">
      <c r="I2778" s="52"/>
    </row>
    <row r="2779" spans="9:9" x14ac:dyDescent="0.25">
      <c r="I2779" s="52"/>
    </row>
    <row r="2780" spans="9:9" x14ac:dyDescent="0.25">
      <c r="I2780" s="52"/>
    </row>
    <row r="2781" spans="9:9" x14ac:dyDescent="0.25">
      <c r="I2781" s="52"/>
    </row>
    <row r="2782" spans="9:9" x14ac:dyDescent="0.25">
      <c r="I2782" s="52"/>
    </row>
    <row r="2783" spans="9:9" x14ac:dyDescent="0.25">
      <c r="I2783" s="52"/>
    </row>
    <row r="2784" spans="9:9" x14ac:dyDescent="0.25">
      <c r="I2784" s="52"/>
    </row>
    <row r="2785" spans="9:9" x14ac:dyDescent="0.25">
      <c r="I2785" s="52"/>
    </row>
    <row r="2786" spans="9:9" x14ac:dyDescent="0.25">
      <c r="I2786" s="52"/>
    </row>
    <row r="2787" spans="9:9" x14ac:dyDescent="0.25">
      <c r="I2787" s="52"/>
    </row>
    <row r="2788" spans="9:9" x14ac:dyDescent="0.25">
      <c r="I2788" s="52"/>
    </row>
    <row r="2789" spans="9:9" x14ac:dyDescent="0.25">
      <c r="I2789" s="52"/>
    </row>
    <row r="2790" spans="9:9" x14ac:dyDescent="0.25">
      <c r="I2790" s="52"/>
    </row>
    <row r="2791" spans="9:9" x14ac:dyDescent="0.25">
      <c r="I2791" s="52"/>
    </row>
    <row r="2792" spans="9:9" x14ac:dyDescent="0.25">
      <c r="I2792" s="52"/>
    </row>
    <row r="2793" spans="9:9" x14ac:dyDescent="0.25">
      <c r="I2793" s="52"/>
    </row>
    <row r="2794" spans="9:9" x14ac:dyDescent="0.25">
      <c r="I2794" s="52"/>
    </row>
    <row r="2795" spans="9:9" x14ac:dyDescent="0.25">
      <c r="I2795" s="52"/>
    </row>
    <row r="2796" spans="9:9" x14ac:dyDescent="0.25">
      <c r="I2796" s="52"/>
    </row>
    <row r="2797" spans="9:9" x14ac:dyDescent="0.25">
      <c r="I2797" s="52"/>
    </row>
    <row r="2798" spans="9:9" x14ac:dyDescent="0.25">
      <c r="I2798" s="52"/>
    </row>
    <row r="2799" spans="9:9" x14ac:dyDescent="0.25">
      <c r="I2799" s="52"/>
    </row>
    <row r="2800" spans="9:9" x14ac:dyDescent="0.25">
      <c r="I2800" s="52"/>
    </row>
    <row r="2801" spans="9:9" x14ac:dyDescent="0.25">
      <c r="I2801" s="52"/>
    </row>
    <row r="2802" spans="9:9" x14ac:dyDescent="0.25">
      <c r="I2802" s="52"/>
    </row>
    <row r="2803" spans="9:9" x14ac:dyDescent="0.25">
      <c r="I2803" s="52"/>
    </row>
    <row r="2804" spans="9:9" x14ac:dyDescent="0.25">
      <c r="I2804" s="52"/>
    </row>
    <row r="2805" spans="9:9" x14ac:dyDescent="0.25">
      <c r="I2805" s="52"/>
    </row>
    <row r="2806" spans="9:9" x14ac:dyDescent="0.25">
      <c r="I2806" s="52"/>
    </row>
    <row r="2807" spans="9:9" x14ac:dyDescent="0.25">
      <c r="I2807" s="52"/>
    </row>
    <row r="2808" spans="9:9" x14ac:dyDescent="0.25">
      <c r="I2808" s="52"/>
    </row>
    <row r="2809" spans="9:9" x14ac:dyDescent="0.25">
      <c r="I2809" s="52"/>
    </row>
    <row r="2810" spans="9:9" x14ac:dyDescent="0.25">
      <c r="I2810" s="52"/>
    </row>
    <row r="2811" spans="9:9" x14ac:dyDescent="0.25">
      <c r="I2811" s="52"/>
    </row>
    <row r="2812" spans="9:9" x14ac:dyDescent="0.25">
      <c r="I2812" s="52"/>
    </row>
    <row r="2813" spans="9:9" x14ac:dyDescent="0.25">
      <c r="I2813" s="52"/>
    </row>
    <row r="2814" spans="9:9" x14ac:dyDescent="0.25">
      <c r="I2814" s="52"/>
    </row>
    <row r="2815" spans="9:9" x14ac:dyDescent="0.25">
      <c r="I2815" s="52"/>
    </row>
    <row r="2816" spans="9:9" x14ac:dyDescent="0.25">
      <c r="I2816" s="52"/>
    </row>
    <row r="2817" spans="9:9" x14ac:dyDescent="0.25">
      <c r="I2817" s="52"/>
    </row>
    <row r="2818" spans="9:9" x14ac:dyDescent="0.25">
      <c r="I2818" s="52"/>
    </row>
    <row r="2819" spans="9:9" x14ac:dyDescent="0.25">
      <c r="I2819" s="52"/>
    </row>
    <row r="2820" spans="9:9" x14ac:dyDescent="0.25">
      <c r="I2820" s="52"/>
    </row>
    <row r="2821" spans="9:9" x14ac:dyDescent="0.25">
      <c r="I2821" s="52"/>
    </row>
    <row r="2822" spans="9:9" x14ac:dyDescent="0.25">
      <c r="I2822" s="52"/>
    </row>
    <row r="2823" spans="9:9" x14ac:dyDescent="0.25">
      <c r="I2823" s="52"/>
    </row>
    <row r="2824" spans="9:9" x14ac:dyDescent="0.25">
      <c r="I2824" s="52"/>
    </row>
    <row r="2825" spans="9:9" x14ac:dyDescent="0.25">
      <c r="I2825" s="52"/>
    </row>
    <row r="2826" spans="9:9" x14ac:dyDescent="0.25">
      <c r="I2826" s="52"/>
    </row>
    <row r="2827" spans="9:9" x14ac:dyDescent="0.25">
      <c r="I2827" s="52"/>
    </row>
    <row r="2828" spans="9:9" x14ac:dyDescent="0.25">
      <c r="I2828" s="52"/>
    </row>
    <row r="2829" spans="9:9" x14ac:dyDescent="0.25">
      <c r="I2829" s="52"/>
    </row>
    <row r="2830" spans="9:9" x14ac:dyDescent="0.25">
      <c r="I2830" s="52"/>
    </row>
    <row r="2831" spans="9:9" x14ac:dyDescent="0.25">
      <c r="I2831" s="52"/>
    </row>
    <row r="2832" spans="9:9" x14ac:dyDescent="0.25">
      <c r="I2832" s="52"/>
    </row>
    <row r="2833" spans="9:9" x14ac:dyDescent="0.25">
      <c r="I2833" s="52"/>
    </row>
    <row r="2834" spans="9:9" x14ac:dyDescent="0.25">
      <c r="I2834" s="52"/>
    </row>
    <row r="2835" spans="9:9" x14ac:dyDescent="0.25">
      <c r="I2835" s="52"/>
    </row>
    <row r="2836" spans="9:9" x14ac:dyDescent="0.25">
      <c r="I2836" s="52"/>
    </row>
    <row r="2837" spans="9:9" x14ac:dyDescent="0.25">
      <c r="I2837" s="52"/>
    </row>
    <row r="2838" spans="9:9" x14ac:dyDescent="0.25">
      <c r="I2838" s="52"/>
    </row>
    <row r="2839" spans="9:9" x14ac:dyDescent="0.25">
      <c r="I2839" s="52"/>
    </row>
    <row r="2840" spans="9:9" x14ac:dyDescent="0.25">
      <c r="I2840" s="52"/>
    </row>
    <row r="2841" spans="9:9" x14ac:dyDescent="0.25">
      <c r="I2841" s="52"/>
    </row>
    <row r="2842" spans="9:9" x14ac:dyDescent="0.25">
      <c r="I2842" s="52"/>
    </row>
    <row r="2843" spans="9:9" x14ac:dyDescent="0.25">
      <c r="I2843" s="52"/>
    </row>
    <row r="2844" spans="9:9" x14ac:dyDescent="0.25">
      <c r="I2844" s="52"/>
    </row>
    <row r="2845" spans="9:9" x14ac:dyDescent="0.25">
      <c r="I2845" s="52"/>
    </row>
    <row r="2846" spans="9:9" x14ac:dyDescent="0.25">
      <c r="I2846" s="52"/>
    </row>
    <row r="2847" spans="9:9" x14ac:dyDescent="0.25">
      <c r="I2847" s="52"/>
    </row>
    <row r="2848" spans="9:9" x14ac:dyDescent="0.25">
      <c r="I2848" s="52"/>
    </row>
    <row r="2849" spans="9:9" x14ac:dyDescent="0.25">
      <c r="I2849" s="52"/>
    </row>
    <row r="2850" spans="9:9" x14ac:dyDescent="0.25">
      <c r="I2850" s="52"/>
    </row>
    <row r="2851" spans="9:9" x14ac:dyDescent="0.25">
      <c r="I2851" s="52"/>
    </row>
    <row r="2852" spans="9:9" x14ac:dyDescent="0.25">
      <c r="I2852" s="52"/>
    </row>
    <row r="2853" spans="9:9" x14ac:dyDescent="0.25">
      <c r="I2853" s="52"/>
    </row>
    <row r="2854" spans="9:9" x14ac:dyDescent="0.25">
      <c r="I2854" s="52"/>
    </row>
    <row r="2855" spans="9:9" x14ac:dyDescent="0.25">
      <c r="I2855" s="52"/>
    </row>
    <row r="2856" spans="9:9" x14ac:dyDescent="0.25">
      <c r="I2856" s="52"/>
    </row>
    <row r="2857" spans="9:9" x14ac:dyDescent="0.25">
      <c r="I2857" s="52"/>
    </row>
    <row r="2858" spans="9:9" x14ac:dyDescent="0.25">
      <c r="I2858" s="52"/>
    </row>
    <row r="2859" spans="9:9" x14ac:dyDescent="0.25">
      <c r="I2859" s="52"/>
    </row>
    <row r="2860" spans="9:9" x14ac:dyDescent="0.25">
      <c r="I2860" s="52"/>
    </row>
    <row r="2861" spans="9:9" x14ac:dyDescent="0.25">
      <c r="I2861" s="52"/>
    </row>
    <row r="2862" spans="9:9" x14ac:dyDescent="0.25">
      <c r="I2862" s="52"/>
    </row>
    <row r="2863" spans="9:9" x14ac:dyDescent="0.25">
      <c r="I2863" s="52"/>
    </row>
    <row r="2864" spans="9:9" x14ac:dyDescent="0.25">
      <c r="I2864" s="52"/>
    </row>
    <row r="2865" spans="9:9" x14ac:dyDescent="0.25">
      <c r="I2865" s="52"/>
    </row>
    <row r="2866" spans="9:9" x14ac:dyDescent="0.25">
      <c r="I2866" s="52"/>
    </row>
    <row r="2867" spans="9:9" x14ac:dyDescent="0.25">
      <c r="I2867" s="52"/>
    </row>
    <row r="2868" spans="9:9" x14ac:dyDescent="0.25">
      <c r="I2868" s="52"/>
    </row>
    <row r="2869" spans="9:9" x14ac:dyDescent="0.25">
      <c r="I2869" s="52"/>
    </row>
    <row r="2870" spans="9:9" x14ac:dyDescent="0.25">
      <c r="I2870" s="52"/>
    </row>
    <row r="2871" spans="9:9" x14ac:dyDescent="0.25">
      <c r="I2871" s="52"/>
    </row>
    <row r="2872" spans="9:9" x14ac:dyDescent="0.25">
      <c r="I2872" s="52"/>
    </row>
    <row r="2873" spans="9:9" x14ac:dyDescent="0.25">
      <c r="I2873" s="52"/>
    </row>
    <row r="2874" spans="9:9" x14ac:dyDescent="0.25">
      <c r="I2874" s="52"/>
    </row>
    <row r="2875" spans="9:9" x14ac:dyDescent="0.25">
      <c r="I2875" s="52"/>
    </row>
    <row r="2876" spans="9:9" x14ac:dyDescent="0.25">
      <c r="I2876" s="52"/>
    </row>
    <row r="2877" spans="9:9" x14ac:dyDescent="0.25">
      <c r="I2877" s="52"/>
    </row>
    <row r="2878" spans="9:9" x14ac:dyDescent="0.25">
      <c r="I2878" s="52"/>
    </row>
    <row r="2879" spans="9:9" x14ac:dyDescent="0.25">
      <c r="I2879" s="52"/>
    </row>
    <row r="2880" spans="9:9" x14ac:dyDescent="0.25">
      <c r="I2880" s="52"/>
    </row>
    <row r="2881" spans="9:9" x14ac:dyDescent="0.25">
      <c r="I2881" s="52"/>
    </row>
    <row r="2882" spans="9:9" x14ac:dyDescent="0.25">
      <c r="I2882" s="52"/>
    </row>
    <row r="2883" spans="9:9" x14ac:dyDescent="0.25">
      <c r="I2883" s="52"/>
    </row>
    <row r="2884" spans="9:9" x14ac:dyDescent="0.25">
      <c r="I2884" s="52"/>
    </row>
    <row r="2885" spans="9:9" x14ac:dyDescent="0.25">
      <c r="I2885" s="52"/>
    </row>
    <row r="2886" spans="9:9" x14ac:dyDescent="0.25">
      <c r="I2886" s="52"/>
    </row>
    <row r="2887" spans="9:9" x14ac:dyDescent="0.25">
      <c r="I2887" s="52"/>
    </row>
    <row r="2888" spans="9:9" x14ac:dyDescent="0.25">
      <c r="I2888" s="52"/>
    </row>
    <row r="2889" spans="9:9" x14ac:dyDescent="0.25">
      <c r="I2889" s="52"/>
    </row>
    <row r="2890" spans="9:9" x14ac:dyDescent="0.25">
      <c r="I2890" s="52"/>
    </row>
    <row r="2891" spans="9:9" x14ac:dyDescent="0.25">
      <c r="I2891" s="52"/>
    </row>
    <row r="2892" spans="9:9" x14ac:dyDescent="0.25">
      <c r="I2892" s="52"/>
    </row>
    <row r="2893" spans="9:9" x14ac:dyDescent="0.25">
      <c r="I2893" s="52"/>
    </row>
    <row r="2894" spans="9:9" x14ac:dyDescent="0.25">
      <c r="I2894" s="52"/>
    </row>
    <row r="2895" spans="9:9" x14ac:dyDescent="0.25">
      <c r="I2895" s="52"/>
    </row>
    <row r="2896" spans="9:9" x14ac:dyDescent="0.25">
      <c r="I2896" s="52"/>
    </row>
    <row r="2897" spans="9:9" x14ac:dyDescent="0.25">
      <c r="I2897" s="52"/>
    </row>
    <row r="2898" spans="9:9" x14ac:dyDescent="0.25">
      <c r="I2898" s="52"/>
    </row>
    <row r="2899" spans="9:9" x14ac:dyDescent="0.25">
      <c r="I2899" s="52"/>
    </row>
    <row r="2900" spans="9:9" x14ac:dyDescent="0.25">
      <c r="I2900" s="52"/>
    </row>
    <row r="2901" spans="9:9" x14ac:dyDescent="0.25">
      <c r="I2901" s="52"/>
    </row>
    <row r="2902" spans="9:9" x14ac:dyDescent="0.25">
      <c r="I2902" s="52"/>
    </row>
    <row r="2903" spans="9:9" x14ac:dyDescent="0.25">
      <c r="I2903" s="52"/>
    </row>
    <row r="2904" spans="9:9" x14ac:dyDescent="0.25">
      <c r="I2904" s="52"/>
    </row>
    <row r="2905" spans="9:9" x14ac:dyDescent="0.25">
      <c r="I2905" s="52"/>
    </row>
    <row r="2906" spans="9:9" x14ac:dyDescent="0.25">
      <c r="I2906" s="52"/>
    </row>
    <row r="2907" spans="9:9" x14ac:dyDescent="0.25">
      <c r="I2907" s="52"/>
    </row>
    <row r="2908" spans="9:9" x14ac:dyDescent="0.25">
      <c r="I2908" s="52"/>
    </row>
    <row r="2909" spans="9:9" x14ac:dyDescent="0.25">
      <c r="I2909" s="52"/>
    </row>
    <row r="2910" spans="9:9" x14ac:dyDescent="0.25">
      <c r="I2910" s="52"/>
    </row>
    <row r="2911" spans="9:9" x14ac:dyDescent="0.25">
      <c r="I2911" s="52"/>
    </row>
    <row r="2912" spans="9:9" x14ac:dyDescent="0.25">
      <c r="I2912" s="52"/>
    </row>
    <row r="2913" spans="9:9" x14ac:dyDescent="0.25">
      <c r="I2913" s="52"/>
    </row>
    <row r="2914" spans="9:9" x14ac:dyDescent="0.25">
      <c r="I2914" s="52"/>
    </row>
    <row r="2915" spans="9:9" x14ac:dyDescent="0.25">
      <c r="I2915" s="52"/>
    </row>
    <row r="2916" spans="9:9" x14ac:dyDescent="0.25">
      <c r="I2916" s="52"/>
    </row>
    <row r="2917" spans="9:9" x14ac:dyDescent="0.25">
      <c r="I2917" s="52"/>
    </row>
    <row r="2918" spans="9:9" x14ac:dyDescent="0.25">
      <c r="I2918" s="52"/>
    </row>
    <row r="2919" spans="9:9" x14ac:dyDescent="0.25">
      <c r="I2919" s="52"/>
    </row>
    <row r="2920" spans="9:9" x14ac:dyDescent="0.25">
      <c r="I2920" s="52"/>
    </row>
    <row r="2921" spans="9:9" x14ac:dyDescent="0.25">
      <c r="I2921" s="52"/>
    </row>
    <row r="2922" spans="9:9" x14ac:dyDescent="0.25">
      <c r="I2922" s="52"/>
    </row>
    <row r="2923" spans="9:9" x14ac:dyDescent="0.25">
      <c r="I2923" s="52"/>
    </row>
    <row r="2924" spans="9:9" x14ac:dyDescent="0.25">
      <c r="I2924" s="52"/>
    </row>
    <row r="2925" spans="9:9" x14ac:dyDescent="0.25">
      <c r="I2925" s="52"/>
    </row>
    <row r="2926" spans="9:9" x14ac:dyDescent="0.25">
      <c r="I2926" s="52"/>
    </row>
    <row r="2927" spans="9:9" x14ac:dyDescent="0.25">
      <c r="I2927" s="52"/>
    </row>
    <row r="2928" spans="9:9" x14ac:dyDescent="0.25">
      <c r="I2928" s="52"/>
    </row>
    <row r="2929" spans="9:9" x14ac:dyDescent="0.25">
      <c r="I2929" s="52"/>
    </row>
    <row r="2930" spans="9:9" x14ac:dyDescent="0.25">
      <c r="I2930" s="52"/>
    </row>
    <row r="2931" spans="9:9" x14ac:dyDescent="0.25">
      <c r="I2931" s="52"/>
    </row>
    <row r="2932" spans="9:9" x14ac:dyDescent="0.25">
      <c r="I2932" s="52"/>
    </row>
    <row r="2933" spans="9:9" x14ac:dyDescent="0.25">
      <c r="I2933" s="52"/>
    </row>
    <row r="2934" spans="9:9" x14ac:dyDescent="0.25">
      <c r="I2934" s="52"/>
    </row>
    <row r="2935" spans="9:9" x14ac:dyDescent="0.25">
      <c r="I2935" s="52"/>
    </row>
    <row r="2936" spans="9:9" x14ac:dyDescent="0.25">
      <c r="I2936" s="52"/>
    </row>
    <row r="2937" spans="9:9" x14ac:dyDescent="0.25">
      <c r="I2937" s="52"/>
    </row>
    <row r="2938" spans="9:9" x14ac:dyDescent="0.25">
      <c r="I2938" s="52"/>
    </row>
    <row r="2939" spans="9:9" x14ac:dyDescent="0.25">
      <c r="I2939" s="52"/>
    </row>
    <row r="2940" spans="9:9" x14ac:dyDescent="0.25">
      <c r="I2940" s="52"/>
    </row>
    <row r="2941" spans="9:9" x14ac:dyDescent="0.25">
      <c r="I2941" s="52"/>
    </row>
    <row r="2942" spans="9:9" x14ac:dyDescent="0.25">
      <c r="I2942" s="52"/>
    </row>
    <row r="2943" spans="9:9" x14ac:dyDescent="0.25">
      <c r="I2943" s="52"/>
    </row>
    <row r="2944" spans="9:9" x14ac:dyDescent="0.25">
      <c r="I2944" s="52"/>
    </row>
    <row r="2945" spans="9:9" x14ac:dyDescent="0.25">
      <c r="I2945" s="52"/>
    </row>
    <row r="2946" spans="9:9" x14ac:dyDescent="0.25">
      <c r="I2946" s="52"/>
    </row>
    <row r="2947" spans="9:9" x14ac:dyDescent="0.25">
      <c r="I2947" s="52"/>
    </row>
    <row r="2948" spans="9:9" x14ac:dyDescent="0.25">
      <c r="I2948" s="52"/>
    </row>
    <row r="2949" spans="9:9" x14ac:dyDescent="0.25">
      <c r="I2949" s="52"/>
    </row>
    <row r="2950" spans="9:9" x14ac:dyDescent="0.25">
      <c r="I2950" s="52"/>
    </row>
    <row r="2951" spans="9:9" x14ac:dyDescent="0.25">
      <c r="I2951" s="52"/>
    </row>
    <row r="2952" spans="9:9" x14ac:dyDescent="0.25">
      <c r="I2952" s="52"/>
    </row>
    <row r="2953" spans="9:9" x14ac:dyDescent="0.25">
      <c r="I2953" s="52"/>
    </row>
    <row r="2954" spans="9:9" x14ac:dyDescent="0.25">
      <c r="I2954" s="52"/>
    </row>
    <row r="2955" spans="9:9" x14ac:dyDescent="0.25">
      <c r="I2955" s="52"/>
    </row>
    <row r="2956" spans="9:9" x14ac:dyDescent="0.25">
      <c r="I2956" s="52"/>
    </row>
    <row r="2957" spans="9:9" x14ac:dyDescent="0.25">
      <c r="I2957" s="52"/>
    </row>
    <row r="2958" spans="9:9" x14ac:dyDescent="0.25">
      <c r="I2958" s="52"/>
    </row>
    <row r="2959" spans="9:9" x14ac:dyDescent="0.25">
      <c r="I2959" s="52"/>
    </row>
    <row r="2960" spans="9:9" x14ac:dyDescent="0.25">
      <c r="I2960" s="52"/>
    </row>
    <row r="2961" spans="9:9" x14ac:dyDescent="0.25">
      <c r="I2961" s="52"/>
    </row>
    <row r="2962" spans="9:9" x14ac:dyDescent="0.25">
      <c r="I2962" s="52"/>
    </row>
    <row r="2963" spans="9:9" x14ac:dyDescent="0.25">
      <c r="I2963" s="52"/>
    </row>
    <row r="2964" spans="9:9" x14ac:dyDescent="0.25">
      <c r="I2964" s="52"/>
    </row>
    <row r="2965" spans="9:9" x14ac:dyDescent="0.25">
      <c r="I2965" s="52"/>
    </row>
    <row r="2966" spans="9:9" x14ac:dyDescent="0.25">
      <c r="I2966" s="52"/>
    </row>
    <row r="2967" spans="9:9" x14ac:dyDescent="0.25">
      <c r="I2967" s="52"/>
    </row>
    <row r="2968" spans="9:9" x14ac:dyDescent="0.25">
      <c r="I2968" s="52"/>
    </row>
    <row r="2969" spans="9:9" x14ac:dyDescent="0.25">
      <c r="I2969" s="52"/>
    </row>
    <row r="2970" spans="9:9" x14ac:dyDescent="0.25">
      <c r="I2970" s="52"/>
    </row>
    <row r="2971" spans="9:9" x14ac:dyDescent="0.25">
      <c r="I2971" s="52"/>
    </row>
    <row r="2972" spans="9:9" x14ac:dyDescent="0.25">
      <c r="I2972" s="52"/>
    </row>
    <row r="2973" spans="9:9" x14ac:dyDescent="0.25">
      <c r="I2973" s="52"/>
    </row>
    <row r="2974" spans="9:9" x14ac:dyDescent="0.25">
      <c r="I2974" s="52"/>
    </row>
    <row r="2975" spans="9:9" x14ac:dyDescent="0.25">
      <c r="I2975" s="52"/>
    </row>
    <row r="2976" spans="9:9" x14ac:dyDescent="0.25">
      <c r="I2976" s="52"/>
    </row>
    <row r="2977" spans="9:9" x14ac:dyDescent="0.25">
      <c r="I2977" s="52"/>
    </row>
    <row r="2978" spans="9:9" x14ac:dyDescent="0.25">
      <c r="I2978" s="52"/>
    </row>
    <row r="2979" spans="9:9" x14ac:dyDescent="0.25">
      <c r="I2979" s="52"/>
    </row>
    <row r="2980" spans="9:9" x14ac:dyDescent="0.25">
      <c r="I2980" s="52"/>
    </row>
    <row r="2981" spans="9:9" x14ac:dyDescent="0.25">
      <c r="I2981" s="52"/>
    </row>
    <row r="2982" spans="9:9" x14ac:dyDescent="0.25">
      <c r="I2982" s="52"/>
    </row>
    <row r="2983" spans="9:9" x14ac:dyDescent="0.25">
      <c r="I2983" s="52"/>
    </row>
    <row r="2984" spans="9:9" x14ac:dyDescent="0.25">
      <c r="I2984" s="52"/>
    </row>
    <row r="2985" spans="9:9" x14ac:dyDescent="0.25">
      <c r="I2985" s="52"/>
    </row>
    <row r="2986" spans="9:9" x14ac:dyDescent="0.25">
      <c r="I2986" s="52"/>
    </row>
    <row r="2987" spans="9:9" x14ac:dyDescent="0.25">
      <c r="I2987" s="52"/>
    </row>
    <row r="2988" spans="9:9" x14ac:dyDescent="0.25">
      <c r="I2988" s="52"/>
    </row>
    <row r="2989" spans="9:9" x14ac:dyDescent="0.25">
      <c r="I2989" s="52"/>
    </row>
    <row r="2990" spans="9:9" x14ac:dyDescent="0.25">
      <c r="I2990" s="52"/>
    </row>
    <row r="2991" spans="9:9" x14ac:dyDescent="0.25">
      <c r="I2991" s="52"/>
    </row>
    <row r="2992" spans="9:9" x14ac:dyDescent="0.25">
      <c r="I2992" s="52"/>
    </row>
    <row r="2993" spans="9:9" x14ac:dyDescent="0.25">
      <c r="I2993" s="52"/>
    </row>
    <row r="2994" spans="9:9" x14ac:dyDescent="0.25">
      <c r="I2994" s="52"/>
    </row>
    <row r="2995" spans="9:9" x14ac:dyDescent="0.25">
      <c r="I2995" s="52"/>
    </row>
    <row r="2996" spans="9:9" x14ac:dyDescent="0.25">
      <c r="I2996" s="52"/>
    </row>
    <row r="2997" spans="9:9" x14ac:dyDescent="0.25">
      <c r="I2997" s="52"/>
    </row>
    <row r="2998" spans="9:9" x14ac:dyDescent="0.25">
      <c r="I2998" s="52"/>
    </row>
    <row r="2999" spans="9:9" x14ac:dyDescent="0.25">
      <c r="I2999" s="52"/>
    </row>
    <row r="3000" spans="9:9" x14ac:dyDescent="0.25">
      <c r="I3000" s="52"/>
    </row>
    <row r="3001" spans="9:9" x14ac:dyDescent="0.25">
      <c r="I3001" s="52"/>
    </row>
    <row r="3002" spans="9:9" x14ac:dyDescent="0.25">
      <c r="I3002" s="52"/>
    </row>
    <row r="3003" spans="9:9" x14ac:dyDescent="0.25">
      <c r="I3003" s="52"/>
    </row>
    <row r="3004" spans="9:9" x14ac:dyDescent="0.25">
      <c r="I3004" s="52"/>
    </row>
    <row r="3005" spans="9:9" x14ac:dyDescent="0.25">
      <c r="I3005" s="52"/>
    </row>
    <row r="3006" spans="9:9" x14ac:dyDescent="0.25">
      <c r="I3006" s="52"/>
    </row>
    <row r="3007" spans="9:9" x14ac:dyDescent="0.25">
      <c r="I3007" s="52"/>
    </row>
    <row r="3008" spans="9:9" x14ac:dyDescent="0.25">
      <c r="I3008" s="52"/>
    </row>
    <row r="3009" spans="9:9" x14ac:dyDescent="0.25">
      <c r="I3009" s="52"/>
    </row>
    <row r="3010" spans="9:9" x14ac:dyDescent="0.25">
      <c r="I3010" s="52"/>
    </row>
    <row r="3011" spans="9:9" x14ac:dyDescent="0.25">
      <c r="I3011" s="52"/>
    </row>
    <row r="3012" spans="9:9" x14ac:dyDescent="0.25">
      <c r="I3012" s="52"/>
    </row>
    <row r="3013" spans="9:9" x14ac:dyDescent="0.25">
      <c r="I3013" s="52"/>
    </row>
    <row r="3014" spans="9:9" x14ac:dyDescent="0.25">
      <c r="I3014" s="52"/>
    </row>
    <row r="3015" spans="9:9" x14ac:dyDescent="0.25">
      <c r="I3015" s="52"/>
    </row>
    <row r="3016" spans="9:9" x14ac:dyDescent="0.25">
      <c r="I3016" s="52"/>
    </row>
    <row r="3017" spans="9:9" x14ac:dyDescent="0.25">
      <c r="I3017" s="52"/>
    </row>
    <row r="3018" spans="9:9" x14ac:dyDescent="0.25">
      <c r="I3018" s="52"/>
    </row>
    <row r="3019" spans="9:9" x14ac:dyDescent="0.25">
      <c r="I3019" s="52"/>
    </row>
    <row r="3020" spans="9:9" x14ac:dyDescent="0.25">
      <c r="I3020" s="52"/>
    </row>
    <row r="3021" spans="9:9" x14ac:dyDescent="0.25">
      <c r="I3021" s="52"/>
    </row>
    <row r="3022" spans="9:9" x14ac:dyDescent="0.25">
      <c r="I3022" s="52"/>
    </row>
    <row r="3023" spans="9:9" x14ac:dyDescent="0.25">
      <c r="I3023" s="52"/>
    </row>
    <row r="3024" spans="9:9" x14ac:dyDescent="0.25">
      <c r="I3024" s="52"/>
    </row>
    <row r="3025" spans="9:9" x14ac:dyDescent="0.25">
      <c r="I3025" s="52"/>
    </row>
    <row r="3026" spans="9:9" x14ac:dyDescent="0.25">
      <c r="I3026" s="52"/>
    </row>
    <row r="3027" spans="9:9" x14ac:dyDescent="0.25">
      <c r="I3027" s="52"/>
    </row>
    <row r="3028" spans="9:9" x14ac:dyDescent="0.25">
      <c r="I3028" s="52"/>
    </row>
    <row r="3029" spans="9:9" x14ac:dyDescent="0.25">
      <c r="I3029" s="52"/>
    </row>
    <row r="3030" spans="9:9" x14ac:dyDescent="0.25">
      <c r="I3030" s="52"/>
    </row>
    <row r="3031" spans="9:9" x14ac:dyDescent="0.25">
      <c r="I3031" s="52"/>
    </row>
    <row r="3032" spans="9:9" x14ac:dyDescent="0.25">
      <c r="I3032" s="52"/>
    </row>
    <row r="3033" spans="9:9" x14ac:dyDescent="0.25">
      <c r="I3033" s="52"/>
    </row>
    <row r="3034" spans="9:9" x14ac:dyDescent="0.25">
      <c r="I3034" s="52"/>
    </row>
    <row r="3035" spans="9:9" x14ac:dyDescent="0.25">
      <c r="I3035" s="52"/>
    </row>
    <row r="3036" spans="9:9" x14ac:dyDescent="0.25">
      <c r="I3036" s="52"/>
    </row>
    <row r="3037" spans="9:9" x14ac:dyDescent="0.25">
      <c r="I3037" s="52"/>
    </row>
    <row r="3038" spans="9:9" x14ac:dyDescent="0.25">
      <c r="I3038" s="52"/>
    </row>
    <row r="3039" spans="9:9" x14ac:dyDescent="0.25">
      <c r="I3039" s="52"/>
    </row>
    <row r="3040" spans="9:9" x14ac:dyDescent="0.25">
      <c r="I3040" s="52"/>
    </row>
    <row r="3041" spans="9:9" x14ac:dyDescent="0.25">
      <c r="I3041" s="52"/>
    </row>
    <row r="3042" spans="9:9" x14ac:dyDescent="0.25">
      <c r="I3042" s="52"/>
    </row>
    <row r="3043" spans="9:9" x14ac:dyDescent="0.25">
      <c r="I3043" s="52"/>
    </row>
    <row r="3044" spans="9:9" x14ac:dyDescent="0.25">
      <c r="I3044" s="52"/>
    </row>
    <row r="3045" spans="9:9" x14ac:dyDescent="0.25">
      <c r="I3045" s="52"/>
    </row>
    <row r="3046" spans="9:9" x14ac:dyDescent="0.25">
      <c r="I3046" s="52"/>
    </row>
    <row r="3047" spans="9:9" x14ac:dyDescent="0.25">
      <c r="I3047" s="52"/>
    </row>
    <row r="3048" spans="9:9" x14ac:dyDescent="0.25">
      <c r="I3048" s="52"/>
    </row>
    <row r="3049" spans="9:9" x14ac:dyDescent="0.25">
      <c r="I3049" s="52"/>
    </row>
    <row r="3050" spans="9:9" x14ac:dyDescent="0.25">
      <c r="I3050" s="52"/>
    </row>
    <row r="3051" spans="9:9" x14ac:dyDescent="0.25">
      <c r="I3051" s="52"/>
    </row>
    <row r="3052" spans="9:9" x14ac:dyDescent="0.25">
      <c r="I3052" s="52"/>
    </row>
    <row r="3053" spans="9:9" x14ac:dyDescent="0.25">
      <c r="I3053" s="52"/>
    </row>
    <row r="3054" spans="9:9" x14ac:dyDescent="0.25">
      <c r="I3054" s="52"/>
    </row>
    <row r="3055" spans="9:9" x14ac:dyDescent="0.25">
      <c r="I3055" s="52"/>
    </row>
    <row r="3056" spans="9:9" x14ac:dyDescent="0.25">
      <c r="I3056" s="52"/>
    </row>
    <row r="3057" spans="9:9" x14ac:dyDescent="0.25">
      <c r="I3057" s="52"/>
    </row>
    <row r="3058" spans="9:9" x14ac:dyDescent="0.25">
      <c r="I3058" s="52"/>
    </row>
    <row r="3059" spans="9:9" x14ac:dyDescent="0.25">
      <c r="I3059" s="52"/>
    </row>
    <row r="3060" spans="9:9" x14ac:dyDescent="0.25">
      <c r="I3060" s="52"/>
    </row>
    <row r="3061" spans="9:9" x14ac:dyDescent="0.25">
      <c r="I3061" s="52"/>
    </row>
    <row r="3062" spans="9:9" x14ac:dyDescent="0.25">
      <c r="I3062" s="52"/>
    </row>
    <row r="3063" spans="9:9" x14ac:dyDescent="0.25">
      <c r="I3063" s="52"/>
    </row>
    <row r="3064" spans="9:9" x14ac:dyDescent="0.25">
      <c r="I3064" s="52"/>
    </row>
    <row r="3065" spans="9:9" x14ac:dyDescent="0.25">
      <c r="I3065" s="52"/>
    </row>
    <row r="3066" spans="9:9" x14ac:dyDescent="0.25">
      <c r="I3066" s="52"/>
    </row>
    <row r="3067" spans="9:9" x14ac:dyDescent="0.25">
      <c r="I3067" s="52"/>
    </row>
    <row r="3068" spans="9:9" x14ac:dyDescent="0.25">
      <c r="I3068" s="52"/>
    </row>
    <row r="3069" spans="9:9" x14ac:dyDescent="0.25">
      <c r="I3069" s="52"/>
    </row>
    <row r="3070" spans="9:9" x14ac:dyDescent="0.25">
      <c r="I3070" s="52"/>
    </row>
    <row r="3071" spans="9:9" x14ac:dyDescent="0.25">
      <c r="I3071" s="52"/>
    </row>
    <row r="3072" spans="9:9" x14ac:dyDescent="0.25">
      <c r="I3072" s="52"/>
    </row>
    <row r="3073" spans="9:9" x14ac:dyDescent="0.25">
      <c r="I3073" s="52"/>
    </row>
    <row r="3074" spans="9:9" x14ac:dyDescent="0.25">
      <c r="I3074" s="52"/>
    </row>
    <row r="3075" spans="9:9" x14ac:dyDescent="0.25">
      <c r="I3075" s="52"/>
    </row>
    <row r="3076" spans="9:9" x14ac:dyDescent="0.25">
      <c r="I3076" s="52"/>
    </row>
    <row r="3077" spans="9:9" x14ac:dyDescent="0.25">
      <c r="I3077" s="52"/>
    </row>
    <row r="3078" spans="9:9" x14ac:dyDescent="0.25">
      <c r="I3078" s="52"/>
    </row>
    <row r="3079" spans="9:9" x14ac:dyDescent="0.25">
      <c r="I3079" s="52"/>
    </row>
    <row r="3080" spans="9:9" x14ac:dyDescent="0.25">
      <c r="I3080" s="52"/>
    </row>
    <row r="3081" spans="9:9" x14ac:dyDescent="0.25">
      <c r="I3081" s="52"/>
    </row>
    <row r="3082" spans="9:9" x14ac:dyDescent="0.25">
      <c r="I3082" s="52"/>
    </row>
    <row r="3083" spans="9:9" x14ac:dyDescent="0.25">
      <c r="I3083" s="52"/>
    </row>
    <row r="3084" spans="9:9" x14ac:dyDescent="0.25">
      <c r="I3084" s="52"/>
    </row>
    <row r="3085" spans="9:9" x14ac:dyDescent="0.25">
      <c r="I3085" s="52"/>
    </row>
    <row r="3086" spans="9:9" x14ac:dyDescent="0.25">
      <c r="I3086" s="52"/>
    </row>
    <row r="3087" spans="9:9" x14ac:dyDescent="0.25">
      <c r="I3087" s="52"/>
    </row>
    <row r="3088" spans="9:9" x14ac:dyDescent="0.25">
      <c r="I3088" s="52"/>
    </row>
    <row r="3089" spans="9:9" x14ac:dyDescent="0.25">
      <c r="I3089" s="52"/>
    </row>
    <row r="3090" spans="9:9" x14ac:dyDescent="0.25">
      <c r="I3090" s="52"/>
    </row>
    <row r="3091" spans="9:9" x14ac:dyDescent="0.25">
      <c r="I3091" s="52"/>
    </row>
    <row r="3092" spans="9:9" x14ac:dyDescent="0.25">
      <c r="I3092" s="52"/>
    </row>
    <row r="3093" spans="9:9" x14ac:dyDescent="0.25">
      <c r="I3093" s="52"/>
    </row>
    <row r="3094" spans="9:9" x14ac:dyDescent="0.25">
      <c r="I3094" s="52"/>
    </row>
    <row r="3095" spans="9:9" x14ac:dyDescent="0.25">
      <c r="I3095" s="52"/>
    </row>
    <row r="3096" spans="9:9" x14ac:dyDescent="0.25">
      <c r="I3096" s="52"/>
    </row>
    <row r="3097" spans="9:9" x14ac:dyDescent="0.25">
      <c r="I3097" s="52"/>
    </row>
    <row r="3098" spans="9:9" x14ac:dyDescent="0.25">
      <c r="I3098" s="52"/>
    </row>
    <row r="3099" spans="9:9" x14ac:dyDescent="0.25">
      <c r="I3099" s="52"/>
    </row>
    <row r="3100" spans="9:9" x14ac:dyDescent="0.25">
      <c r="I3100" s="52"/>
    </row>
    <row r="3101" spans="9:9" x14ac:dyDescent="0.25">
      <c r="I3101" s="52"/>
    </row>
    <row r="3102" spans="9:9" x14ac:dyDescent="0.25">
      <c r="I3102" s="52"/>
    </row>
    <row r="3103" spans="9:9" x14ac:dyDescent="0.25">
      <c r="I3103" s="52"/>
    </row>
    <row r="3104" spans="9:9" x14ac:dyDescent="0.25">
      <c r="I3104" s="52"/>
    </row>
    <row r="3105" spans="9:9" x14ac:dyDescent="0.25">
      <c r="I3105" s="52"/>
    </row>
    <row r="3106" spans="9:9" x14ac:dyDescent="0.25">
      <c r="I3106" s="52"/>
    </row>
    <row r="3107" spans="9:9" x14ac:dyDescent="0.25">
      <c r="I3107" s="52"/>
    </row>
    <row r="3108" spans="9:9" x14ac:dyDescent="0.25">
      <c r="I3108" s="52"/>
    </row>
    <row r="3109" spans="9:9" x14ac:dyDescent="0.25">
      <c r="I3109" s="52"/>
    </row>
    <row r="3110" spans="9:9" x14ac:dyDescent="0.25">
      <c r="I3110" s="52"/>
    </row>
    <row r="3111" spans="9:9" x14ac:dyDescent="0.25">
      <c r="I3111" s="52"/>
    </row>
    <row r="3112" spans="9:9" x14ac:dyDescent="0.25">
      <c r="I3112" s="52"/>
    </row>
    <row r="3113" spans="9:9" x14ac:dyDescent="0.25">
      <c r="I3113" s="52"/>
    </row>
    <row r="3114" spans="9:9" x14ac:dyDescent="0.25">
      <c r="I3114" s="52"/>
    </row>
    <row r="3115" spans="9:9" x14ac:dyDescent="0.25">
      <c r="I3115" s="52"/>
    </row>
    <row r="3116" spans="9:9" x14ac:dyDescent="0.25">
      <c r="I3116" s="52"/>
    </row>
    <row r="3117" spans="9:9" x14ac:dyDescent="0.25">
      <c r="I3117" s="52"/>
    </row>
    <row r="3118" spans="9:9" x14ac:dyDescent="0.25">
      <c r="I3118" s="52"/>
    </row>
    <row r="3119" spans="9:9" x14ac:dyDescent="0.25">
      <c r="I3119" s="52"/>
    </row>
    <row r="3120" spans="9:9" x14ac:dyDescent="0.25">
      <c r="I3120" s="52"/>
    </row>
    <row r="3121" spans="9:9" x14ac:dyDescent="0.25">
      <c r="I3121" s="52"/>
    </row>
    <row r="3122" spans="9:9" x14ac:dyDescent="0.25">
      <c r="I3122" s="52"/>
    </row>
    <row r="3123" spans="9:9" x14ac:dyDescent="0.25">
      <c r="I3123" s="52"/>
    </row>
    <row r="3124" spans="9:9" x14ac:dyDescent="0.25">
      <c r="I3124" s="52"/>
    </row>
    <row r="3125" spans="9:9" x14ac:dyDescent="0.25">
      <c r="I3125" s="52"/>
    </row>
    <row r="3126" spans="9:9" x14ac:dyDescent="0.25">
      <c r="I3126" s="52"/>
    </row>
    <row r="3127" spans="9:9" x14ac:dyDescent="0.25">
      <c r="I3127" s="52"/>
    </row>
    <row r="3128" spans="9:9" x14ac:dyDescent="0.25">
      <c r="I3128" s="52"/>
    </row>
    <row r="3129" spans="9:9" x14ac:dyDescent="0.25">
      <c r="I3129" s="52"/>
    </row>
    <row r="3130" spans="9:9" x14ac:dyDescent="0.25">
      <c r="I3130" s="52"/>
    </row>
    <row r="3131" spans="9:9" x14ac:dyDescent="0.25">
      <c r="I3131" s="52"/>
    </row>
    <row r="3132" spans="9:9" x14ac:dyDescent="0.25">
      <c r="I3132" s="52"/>
    </row>
    <row r="3133" spans="9:9" x14ac:dyDescent="0.25">
      <c r="I3133" s="52"/>
    </row>
    <row r="3134" spans="9:9" x14ac:dyDescent="0.25">
      <c r="I3134" s="52"/>
    </row>
    <row r="3135" spans="9:9" x14ac:dyDescent="0.25">
      <c r="I3135" s="52"/>
    </row>
    <row r="3136" spans="9:9" x14ac:dyDescent="0.25">
      <c r="I3136" s="52"/>
    </row>
    <row r="3137" spans="9:9" x14ac:dyDescent="0.25">
      <c r="I3137" s="52"/>
    </row>
    <row r="3138" spans="9:9" x14ac:dyDescent="0.25">
      <c r="I3138" s="52"/>
    </row>
    <row r="3139" spans="9:9" x14ac:dyDescent="0.25">
      <c r="I3139" s="52"/>
    </row>
    <row r="3140" spans="9:9" x14ac:dyDescent="0.25">
      <c r="I3140" s="52"/>
    </row>
    <row r="3141" spans="9:9" x14ac:dyDescent="0.25">
      <c r="I3141" s="52"/>
    </row>
    <row r="3142" spans="9:9" x14ac:dyDescent="0.25">
      <c r="I3142" s="52"/>
    </row>
    <row r="3143" spans="9:9" x14ac:dyDescent="0.25">
      <c r="I3143" s="52"/>
    </row>
    <row r="3144" spans="9:9" x14ac:dyDescent="0.25">
      <c r="I3144" s="52"/>
    </row>
    <row r="3145" spans="9:9" x14ac:dyDescent="0.25">
      <c r="I3145" s="52"/>
    </row>
    <row r="3146" spans="9:9" x14ac:dyDescent="0.25">
      <c r="I3146" s="52"/>
    </row>
    <row r="3147" spans="9:9" x14ac:dyDescent="0.25">
      <c r="I3147" s="52"/>
    </row>
    <row r="3148" spans="9:9" x14ac:dyDescent="0.25">
      <c r="I3148" s="52"/>
    </row>
    <row r="3149" spans="9:9" x14ac:dyDescent="0.25">
      <c r="I3149" s="52"/>
    </row>
    <row r="3150" spans="9:9" x14ac:dyDescent="0.25">
      <c r="I3150" s="52"/>
    </row>
    <row r="3151" spans="9:9" x14ac:dyDescent="0.25">
      <c r="I3151" s="52"/>
    </row>
    <row r="3152" spans="9:9" x14ac:dyDescent="0.25">
      <c r="I3152" s="52"/>
    </row>
    <row r="3153" spans="9:9" x14ac:dyDescent="0.25">
      <c r="I3153" s="52"/>
    </row>
    <row r="3154" spans="9:9" x14ac:dyDescent="0.25">
      <c r="I3154" s="52"/>
    </row>
    <row r="3155" spans="9:9" x14ac:dyDescent="0.25">
      <c r="I3155" s="52"/>
    </row>
    <row r="3156" spans="9:9" x14ac:dyDescent="0.25">
      <c r="I3156" s="52"/>
    </row>
    <row r="3157" spans="9:9" x14ac:dyDescent="0.25">
      <c r="I3157" s="52"/>
    </row>
    <row r="3158" spans="9:9" x14ac:dyDescent="0.25">
      <c r="I3158" s="52"/>
    </row>
    <row r="3159" spans="9:9" x14ac:dyDescent="0.25">
      <c r="I3159" s="52"/>
    </row>
    <row r="3160" spans="9:9" x14ac:dyDescent="0.25">
      <c r="I3160" s="52"/>
    </row>
    <row r="3161" spans="9:9" x14ac:dyDescent="0.25">
      <c r="I3161" s="52"/>
    </row>
    <row r="3162" spans="9:9" x14ac:dyDescent="0.25">
      <c r="I3162" s="52"/>
    </row>
    <row r="3163" spans="9:9" x14ac:dyDescent="0.25">
      <c r="I3163" s="52"/>
    </row>
    <row r="3164" spans="9:9" x14ac:dyDescent="0.25">
      <c r="I3164" s="52"/>
    </row>
    <row r="3165" spans="9:9" x14ac:dyDescent="0.25">
      <c r="I3165" s="52"/>
    </row>
    <row r="3166" spans="9:9" x14ac:dyDescent="0.25">
      <c r="I3166" s="52"/>
    </row>
    <row r="3167" spans="9:9" x14ac:dyDescent="0.25">
      <c r="I3167" s="52"/>
    </row>
    <row r="3168" spans="9:9" x14ac:dyDescent="0.25">
      <c r="I3168" s="52"/>
    </row>
    <row r="3169" spans="9:9" x14ac:dyDescent="0.25">
      <c r="I3169" s="52"/>
    </row>
    <row r="3170" spans="9:9" x14ac:dyDescent="0.25">
      <c r="I3170" s="52"/>
    </row>
    <row r="3171" spans="9:9" x14ac:dyDescent="0.25">
      <c r="I3171" s="52"/>
    </row>
    <row r="3172" spans="9:9" x14ac:dyDescent="0.25">
      <c r="I3172" s="52"/>
    </row>
    <row r="3173" spans="9:9" x14ac:dyDescent="0.25">
      <c r="I3173" s="52"/>
    </row>
    <row r="3174" spans="9:9" x14ac:dyDescent="0.25">
      <c r="I3174" s="52"/>
    </row>
    <row r="3175" spans="9:9" x14ac:dyDescent="0.25">
      <c r="I3175" s="52"/>
    </row>
    <row r="3176" spans="9:9" x14ac:dyDescent="0.25">
      <c r="I3176" s="52"/>
    </row>
    <row r="3177" spans="9:9" x14ac:dyDescent="0.25">
      <c r="I3177" s="52"/>
    </row>
    <row r="3178" spans="9:9" x14ac:dyDescent="0.25">
      <c r="I3178" s="52"/>
    </row>
    <row r="3179" spans="9:9" x14ac:dyDescent="0.25">
      <c r="I3179" s="52"/>
    </row>
    <row r="3180" spans="9:9" x14ac:dyDescent="0.25">
      <c r="I3180" s="52"/>
    </row>
    <row r="3181" spans="9:9" x14ac:dyDescent="0.25">
      <c r="I3181" s="52"/>
    </row>
    <row r="3182" spans="9:9" x14ac:dyDescent="0.25">
      <c r="I3182" s="52"/>
    </row>
    <row r="3183" spans="9:9" x14ac:dyDescent="0.25">
      <c r="I3183" s="52"/>
    </row>
    <row r="3184" spans="9:9" x14ac:dyDescent="0.25">
      <c r="I3184" s="52"/>
    </row>
    <row r="3185" spans="9:9" x14ac:dyDescent="0.25">
      <c r="I3185" s="52"/>
    </row>
    <row r="3186" spans="9:9" x14ac:dyDescent="0.25">
      <c r="I3186" s="52"/>
    </row>
    <row r="3187" spans="9:9" x14ac:dyDescent="0.25">
      <c r="I3187" s="52"/>
    </row>
    <row r="3188" spans="9:9" x14ac:dyDescent="0.25">
      <c r="I3188" s="52"/>
    </row>
    <row r="3189" spans="9:9" x14ac:dyDescent="0.25">
      <c r="I3189" s="52"/>
    </row>
    <row r="3190" spans="9:9" x14ac:dyDescent="0.25">
      <c r="I3190" s="52"/>
    </row>
    <row r="3191" spans="9:9" x14ac:dyDescent="0.25">
      <c r="I3191" s="52"/>
    </row>
    <row r="3192" spans="9:9" x14ac:dyDescent="0.25">
      <c r="I3192" s="52"/>
    </row>
    <row r="3193" spans="9:9" x14ac:dyDescent="0.25">
      <c r="I3193" s="52"/>
    </row>
    <row r="3194" spans="9:9" x14ac:dyDescent="0.25">
      <c r="I3194" s="52"/>
    </row>
    <row r="3195" spans="9:9" x14ac:dyDescent="0.25">
      <c r="I3195" s="52"/>
    </row>
    <row r="3196" spans="9:9" x14ac:dyDescent="0.25">
      <c r="I3196" s="52"/>
    </row>
    <row r="3197" spans="9:9" x14ac:dyDescent="0.25">
      <c r="I3197" s="52"/>
    </row>
    <row r="3198" spans="9:9" x14ac:dyDescent="0.25">
      <c r="I3198" s="52"/>
    </row>
    <row r="3199" spans="9:9" x14ac:dyDescent="0.25">
      <c r="I3199" s="52"/>
    </row>
    <row r="3200" spans="9:9" x14ac:dyDescent="0.25">
      <c r="I3200" s="52"/>
    </row>
    <row r="3201" spans="9:9" x14ac:dyDescent="0.25">
      <c r="I3201" s="52"/>
    </row>
    <row r="3202" spans="9:9" x14ac:dyDescent="0.25">
      <c r="I3202" s="52"/>
    </row>
    <row r="3203" spans="9:9" x14ac:dyDescent="0.25">
      <c r="I3203" s="52"/>
    </row>
    <row r="3204" spans="9:9" x14ac:dyDescent="0.25">
      <c r="I3204" s="52"/>
    </row>
    <row r="3205" spans="9:9" x14ac:dyDescent="0.25">
      <c r="I3205" s="52"/>
    </row>
    <row r="3206" spans="9:9" x14ac:dyDescent="0.25">
      <c r="I3206" s="52"/>
    </row>
    <row r="3207" spans="9:9" x14ac:dyDescent="0.25">
      <c r="I3207" s="52"/>
    </row>
    <row r="3208" spans="9:9" x14ac:dyDescent="0.25">
      <c r="I3208" s="52"/>
    </row>
    <row r="3209" spans="9:9" x14ac:dyDescent="0.25">
      <c r="I3209" s="52"/>
    </row>
    <row r="3210" spans="9:9" x14ac:dyDescent="0.25">
      <c r="I3210" s="52"/>
    </row>
    <row r="3211" spans="9:9" x14ac:dyDescent="0.25">
      <c r="I3211" s="52"/>
    </row>
    <row r="3212" spans="9:9" x14ac:dyDescent="0.25">
      <c r="I3212" s="52"/>
    </row>
    <row r="3213" spans="9:9" x14ac:dyDescent="0.25">
      <c r="I3213" s="52"/>
    </row>
    <row r="3214" spans="9:9" x14ac:dyDescent="0.25">
      <c r="I3214" s="52"/>
    </row>
    <row r="3215" spans="9:9" x14ac:dyDescent="0.25">
      <c r="I3215" s="52"/>
    </row>
    <row r="3216" spans="9:9" x14ac:dyDescent="0.25">
      <c r="I3216" s="52"/>
    </row>
    <row r="3217" spans="9:9" x14ac:dyDescent="0.25">
      <c r="I3217" s="52"/>
    </row>
    <row r="3218" spans="9:9" x14ac:dyDescent="0.25">
      <c r="I3218" s="52"/>
    </row>
    <row r="3219" spans="9:9" x14ac:dyDescent="0.25">
      <c r="I3219" s="52"/>
    </row>
    <row r="3220" spans="9:9" x14ac:dyDescent="0.25">
      <c r="I3220" s="52"/>
    </row>
    <row r="3221" spans="9:9" x14ac:dyDescent="0.25">
      <c r="I3221" s="52"/>
    </row>
    <row r="3222" spans="9:9" x14ac:dyDescent="0.25">
      <c r="I3222" s="52"/>
    </row>
    <row r="3223" spans="9:9" x14ac:dyDescent="0.25">
      <c r="I3223" s="52"/>
    </row>
    <row r="3224" spans="9:9" x14ac:dyDescent="0.25">
      <c r="I3224" s="52"/>
    </row>
    <row r="3225" spans="9:9" x14ac:dyDescent="0.25">
      <c r="I3225" s="52"/>
    </row>
    <row r="3226" spans="9:9" x14ac:dyDescent="0.25">
      <c r="I3226" s="52"/>
    </row>
    <row r="3227" spans="9:9" x14ac:dyDescent="0.25">
      <c r="I3227" s="52"/>
    </row>
    <row r="3228" spans="9:9" x14ac:dyDescent="0.25">
      <c r="I3228" s="52"/>
    </row>
    <row r="3229" spans="9:9" x14ac:dyDescent="0.25">
      <c r="I3229" s="52"/>
    </row>
    <row r="3230" spans="9:9" x14ac:dyDescent="0.25">
      <c r="I3230" s="52"/>
    </row>
    <row r="3231" spans="9:9" x14ac:dyDescent="0.25">
      <c r="I3231" s="52"/>
    </row>
    <row r="3232" spans="9:9" x14ac:dyDescent="0.25">
      <c r="I3232" s="52"/>
    </row>
    <row r="3233" spans="9:9" x14ac:dyDescent="0.25">
      <c r="I3233" s="52"/>
    </row>
    <row r="3234" spans="9:9" x14ac:dyDescent="0.25">
      <c r="I3234" s="52"/>
    </row>
    <row r="3235" spans="9:9" x14ac:dyDescent="0.25">
      <c r="I3235" s="52"/>
    </row>
    <row r="3236" spans="9:9" x14ac:dyDescent="0.25">
      <c r="I3236" s="52"/>
    </row>
    <row r="3237" spans="9:9" x14ac:dyDescent="0.25">
      <c r="I3237" s="52"/>
    </row>
    <row r="3238" spans="9:9" x14ac:dyDescent="0.25">
      <c r="I3238" s="52"/>
    </row>
    <row r="3239" spans="9:9" x14ac:dyDescent="0.25">
      <c r="I3239" s="52"/>
    </row>
    <row r="3240" spans="9:9" x14ac:dyDescent="0.25">
      <c r="I3240" s="52"/>
    </row>
    <row r="3241" spans="9:9" x14ac:dyDescent="0.25">
      <c r="I3241" s="52"/>
    </row>
    <row r="3242" spans="9:9" x14ac:dyDescent="0.25">
      <c r="I3242" s="52"/>
    </row>
    <row r="3243" spans="9:9" x14ac:dyDescent="0.25">
      <c r="I3243" s="52"/>
    </row>
    <row r="3244" spans="9:9" x14ac:dyDescent="0.25">
      <c r="I3244" s="52"/>
    </row>
    <row r="3245" spans="9:9" x14ac:dyDescent="0.25">
      <c r="I3245" s="52"/>
    </row>
    <row r="3246" spans="9:9" x14ac:dyDescent="0.25">
      <c r="I3246" s="52"/>
    </row>
    <row r="3247" spans="9:9" x14ac:dyDescent="0.25">
      <c r="I3247" s="52"/>
    </row>
    <row r="3248" spans="9:9" x14ac:dyDescent="0.25">
      <c r="I3248" s="52"/>
    </row>
    <row r="3249" spans="9:9" x14ac:dyDescent="0.25">
      <c r="I3249" s="52"/>
    </row>
    <row r="3250" spans="9:9" x14ac:dyDescent="0.25">
      <c r="I3250" s="52"/>
    </row>
    <row r="3251" spans="9:9" x14ac:dyDescent="0.25">
      <c r="I3251" s="52"/>
    </row>
    <row r="3252" spans="9:9" x14ac:dyDescent="0.25">
      <c r="I3252" s="52"/>
    </row>
    <row r="3253" spans="9:9" x14ac:dyDescent="0.25">
      <c r="I3253" s="52"/>
    </row>
    <row r="3254" spans="9:9" x14ac:dyDescent="0.25">
      <c r="I3254" s="52"/>
    </row>
    <row r="3255" spans="9:9" x14ac:dyDescent="0.25">
      <c r="I3255" s="52"/>
    </row>
    <row r="3256" spans="9:9" x14ac:dyDescent="0.25">
      <c r="I3256" s="52"/>
    </row>
    <row r="3257" spans="9:9" x14ac:dyDescent="0.25">
      <c r="I3257" s="52"/>
    </row>
    <row r="3258" spans="9:9" x14ac:dyDescent="0.25">
      <c r="I3258" s="52"/>
    </row>
    <row r="3259" spans="9:9" x14ac:dyDescent="0.25">
      <c r="I3259" s="52"/>
    </row>
    <row r="3260" spans="9:9" x14ac:dyDescent="0.25">
      <c r="I3260" s="52"/>
    </row>
    <row r="3261" spans="9:9" x14ac:dyDescent="0.25">
      <c r="I3261" s="52"/>
    </row>
    <row r="3262" spans="9:9" x14ac:dyDescent="0.25">
      <c r="I3262" s="52"/>
    </row>
    <row r="3263" spans="9:9" x14ac:dyDescent="0.25">
      <c r="I3263" s="52"/>
    </row>
    <row r="3264" spans="9:9" x14ac:dyDescent="0.25">
      <c r="I3264" s="52"/>
    </row>
    <row r="3265" spans="9:9" x14ac:dyDescent="0.25">
      <c r="I3265" s="52"/>
    </row>
    <row r="3266" spans="9:9" x14ac:dyDescent="0.25">
      <c r="I3266" s="52"/>
    </row>
    <row r="3267" spans="9:9" x14ac:dyDescent="0.25">
      <c r="I3267" s="52"/>
    </row>
    <row r="3268" spans="9:9" x14ac:dyDescent="0.25">
      <c r="I3268" s="52"/>
    </row>
    <row r="3269" spans="9:9" x14ac:dyDescent="0.25">
      <c r="I3269" s="52"/>
    </row>
    <row r="3270" spans="9:9" x14ac:dyDescent="0.25">
      <c r="I3270" s="52"/>
    </row>
    <row r="3271" spans="9:9" x14ac:dyDescent="0.25">
      <c r="I3271" s="52"/>
    </row>
    <row r="3272" spans="9:9" x14ac:dyDescent="0.25">
      <c r="I3272" s="52"/>
    </row>
    <row r="3273" spans="9:9" x14ac:dyDescent="0.25">
      <c r="I3273" s="52"/>
    </row>
    <row r="3274" spans="9:9" x14ac:dyDescent="0.25">
      <c r="I3274" s="52"/>
    </row>
    <row r="3275" spans="9:9" x14ac:dyDescent="0.25">
      <c r="I3275" s="52"/>
    </row>
    <row r="3276" spans="9:9" x14ac:dyDescent="0.25">
      <c r="I3276" s="52"/>
    </row>
    <row r="3277" spans="9:9" x14ac:dyDescent="0.25">
      <c r="I3277" s="52"/>
    </row>
    <row r="3278" spans="9:9" x14ac:dyDescent="0.25">
      <c r="I3278" s="52"/>
    </row>
    <row r="3279" spans="9:9" x14ac:dyDescent="0.25">
      <c r="I3279" s="52"/>
    </row>
    <row r="3280" spans="9:9" x14ac:dyDescent="0.25">
      <c r="I3280" s="52"/>
    </row>
    <row r="3281" spans="9:9" x14ac:dyDescent="0.25">
      <c r="I3281" s="52"/>
    </row>
    <row r="3282" spans="9:9" x14ac:dyDescent="0.25">
      <c r="I3282" s="52"/>
    </row>
    <row r="3283" spans="9:9" x14ac:dyDescent="0.25">
      <c r="I3283" s="52"/>
    </row>
    <row r="3284" spans="9:9" x14ac:dyDescent="0.25">
      <c r="I3284" s="52"/>
    </row>
    <row r="3285" spans="9:9" x14ac:dyDescent="0.25">
      <c r="I3285" s="52"/>
    </row>
    <row r="3286" spans="9:9" x14ac:dyDescent="0.25">
      <c r="I3286" s="52"/>
    </row>
    <row r="3287" spans="9:9" x14ac:dyDescent="0.25">
      <c r="I3287" s="52"/>
    </row>
    <row r="3288" spans="9:9" x14ac:dyDescent="0.25">
      <c r="I3288" s="52"/>
    </row>
    <row r="3289" spans="9:9" x14ac:dyDescent="0.25">
      <c r="I3289" s="52"/>
    </row>
    <row r="3290" spans="9:9" x14ac:dyDescent="0.25">
      <c r="I3290" s="52"/>
    </row>
    <row r="3291" spans="9:9" x14ac:dyDescent="0.25">
      <c r="I3291" s="52"/>
    </row>
    <row r="3292" spans="9:9" x14ac:dyDescent="0.25">
      <c r="I3292" s="52"/>
    </row>
    <row r="3293" spans="9:9" x14ac:dyDescent="0.25">
      <c r="I3293" s="52"/>
    </row>
    <row r="3294" spans="9:9" x14ac:dyDescent="0.25">
      <c r="I3294" s="52"/>
    </row>
    <row r="3295" spans="9:9" x14ac:dyDescent="0.25">
      <c r="I3295" s="52"/>
    </row>
    <row r="3296" spans="9:9" x14ac:dyDescent="0.25">
      <c r="I3296" s="52"/>
    </row>
    <row r="3297" spans="9:9" x14ac:dyDescent="0.25">
      <c r="I3297" s="52"/>
    </row>
    <row r="3298" spans="9:9" x14ac:dyDescent="0.25">
      <c r="I3298" s="52"/>
    </row>
    <row r="3299" spans="9:9" x14ac:dyDescent="0.25">
      <c r="I3299" s="52"/>
    </row>
    <row r="3300" spans="9:9" x14ac:dyDescent="0.25">
      <c r="I3300" s="52"/>
    </row>
    <row r="3301" spans="9:9" x14ac:dyDescent="0.25">
      <c r="I3301" s="52"/>
    </row>
    <row r="3302" spans="9:9" x14ac:dyDescent="0.25">
      <c r="I3302" s="52"/>
    </row>
    <row r="3303" spans="9:9" x14ac:dyDescent="0.25">
      <c r="I3303" s="52"/>
    </row>
    <row r="3304" spans="9:9" x14ac:dyDescent="0.25">
      <c r="I3304" s="52"/>
    </row>
    <row r="3305" spans="9:9" x14ac:dyDescent="0.25">
      <c r="I3305" s="52"/>
    </row>
    <row r="3306" spans="9:9" x14ac:dyDescent="0.25">
      <c r="I3306" s="52"/>
    </row>
    <row r="3307" spans="9:9" x14ac:dyDescent="0.25">
      <c r="I3307" s="52"/>
    </row>
    <row r="3308" spans="9:9" x14ac:dyDescent="0.25">
      <c r="I3308" s="52"/>
    </row>
    <row r="3309" spans="9:9" x14ac:dyDescent="0.25">
      <c r="I3309" s="52"/>
    </row>
    <row r="3310" spans="9:9" x14ac:dyDescent="0.25">
      <c r="I3310" s="52"/>
    </row>
    <row r="3311" spans="9:9" x14ac:dyDescent="0.25">
      <c r="I3311" s="52"/>
    </row>
    <row r="3312" spans="9:9" x14ac:dyDescent="0.25">
      <c r="I3312" s="52"/>
    </row>
    <row r="3313" spans="9:9" x14ac:dyDescent="0.25">
      <c r="I3313" s="52"/>
    </row>
    <row r="3314" spans="9:9" x14ac:dyDescent="0.25">
      <c r="I3314" s="52"/>
    </row>
    <row r="3315" spans="9:9" x14ac:dyDescent="0.25">
      <c r="I3315" s="52"/>
    </row>
    <row r="3316" spans="9:9" x14ac:dyDescent="0.25">
      <c r="I3316" s="52"/>
    </row>
    <row r="3317" spans="9:9" x14ac:dyDescent="0.25">
      <c r="I3317" s="52"/>
    </row>
    <row r="3318" spans="9:9" x14ac:dyDescent="0.25">
      <c r="I3318" s="52"/>
    </row>
    <row r="3319" spans="9:9" x14ac:dyDescent="0.25">
      <c r="I3319" s="52"/>
    </row>
    <row r="3320" spans="9:9" x14ac:dyDescent="0.25">
      <c r="I3320" s="52"/>
    </row>
    <row r="3321" spans="9:9" x14ac:dyDescent="0.25">
      <c r="I3321" s="52"/>
    </row>
    <row r="3322" spans="9:9" x14ac:dyDescent="0.25">
      <c r="I3322" s="52"/>
    </row>
    <row r="3323" spans="9:9" x14ac:dyDescent="0.25">
      <c r="I3323" s="52"/>
    </row>
    <row r="3324" spans="9:9" x14ac:dyDescent="0.25">
      <c r="I3324" s="52"/>
    </row>
    <row r="3325" spans="9:9" x14ac:dyDescent="0.25">
      <c r="I3325" s="52"/>
    </row>
    <row r="3326" spans="9:9" x14ac:dyDescent="0.25">
      <c r="I3326" s="52"/>
    </row>
    <row r="3327" spans="9:9" x14ac:dyDescent="0.25">
      <c r="I3327" s="52"/>
    </row>
    <row r="3328" spans="9:9" x14ac:dyDescent="0.25">
      <c r="I3328" s="52"/>
    </row>
    <row r="3329" spans="9:9" x14ac:dyDescent="0.25">
      <c r="I3329" s="52"/>
    </row>
    <row r="3330" spans="9:9" x14ac:dyDescent="0.25">
      <c r="I3330" s="52"/>
    </row>
    <row r="3331" spans="9:9" x14ac:dyDescent="0.25">
      <c r="I3331" s="52"/>
    </row>
    <row r="3332" spans="9:9" x14ac:dyDescent="0.25">
      <c r="I3332" s="52"/>
    </row>
    <row r="3333" spans="9:9" x14ac:dyDescent="0.25">
      <c r="I3333" s="52"/>
    </row>
    <row r="3334" spans="9:9" x14ac:dyDescent="0.25">
      <c r="I3334" s="52"/>
    </row>
    <row r="3335" spans="9:9" x14ac:dyDescent="0.25">
      <c r="I3335" s="52"/>
    </row>
    <row r="3336" spans="9:9" x14ac:dyDescent="0.25">
      <c r="I3336" s="52"/>
    </row>
    <row r="3337" spans="9:9" x14ac:dyDescent="0.25">
      <c r="I3337" s="52"/>
    </row>
    <row r="3338" spans="9:9" x14ac:dyDescent="0.25">
      <c r="I3338" s="52"/>
    </row>
    <row r="3339" spans="9:9" x14ac:dyDescent="0.25">
      <c r="I3339" s="52"/>
    </row>
    <row r="3340" spans="9:9" x14ac:dyDescent="0.25">
      <c r="I3340" s="52"/>
    </row>
    <row r="3341" spans="9:9" x14ac:dyDescent="0.25">
      <c r="I3341" s="52"/>
    </row>
    <row r="3342" spans="9:9" x14ac:dyDescent="0.25">
      <c r="I3342" s="52"/>
    </row>
    <row r="3343" spans="9:9" x14ac:dyDescent="0.25">
      <c r="I3343" s="52"/>
    </row>
    <row r="3344" spans="9:9" x14ac:dyDescent="0.25">
      <c r="I3344" s="52"/>
    </row>
    <row r="3345" spans="9:9" x14ac:dyDescent="0.25">
      <c r="I3345" s="52"/>
    </row>
    <row r="3346" spans="9:9" x14ac:dyDescent="0.25">
      <c r="I3346" s="52"/>
    </row>
    <row r="3347" spans="9:9" x14ac:dyDescent="0.25">
      <c r="I3347" s="52"/>
    </row>
    <row r="3348" spans="9:9" x14ac:dyDescent="0.25">
      <c r="I3348" s="52"/>
    </row>
    <row r="3349" spans="9:9" x14ac:dyDescent="0.25">
      <c r="I3349" s="52"/>
    </row>
    <row r="3350" spans="9:9" x14ac:dyDescent="0.25">
      <c r="I3350" s="52"/>
    </row>
    <row r="3351" spans="9:9" x14ac:dyDescent="0.25">
      <c r="I3351" s="52"/>
    </row>
    <row r="3352" spans="9:9" x14ac:dyDescent="0.25">
      <c r="I3352" s="52"/>
    </row>
    <row r="3353" spans="9:9" x14ac:dyDescent="0.25">
      <c r="I3353" s="52"/>
    </row>
    <row r="3354" spans="9:9" x14ac:dyDescent="0.25">
      <c r="I3354" s="52"/>
    </row>
    <row r="3355" spans="9:9" x14ac:dyDescent="0.25">
      <c r="I3355" s="52"/>
    </row>
    <row r="3356" spans="9:9" x14ac:dyDescent="0.25">
      <c r="I3356" s="52"/>
    </row>
    <row r="3357" spans="9:9" x14ac:dyDescent="0.25">
      <c r="I3357" s="52"/>
    </row>
    <row r="3358" spans="9:9" x14ac:dyDescent="0.25">
      <c r="I3358" s="52"/>
    </row>
    <row r="3359" spans="9:9" x14ac:dyDescent="0.25">
      <c r="I3359" s="52"/>
    </row>
    <row r="3360" spans="9:9" x14ac:dyDescent="0.25">
      <c r="I3360" s="52"/>
    </row>
    <row r="3361" spans="9:9" x14ac:dyDescent="0.25">
      <c r="I3361" s="52"/>
    </row>
    <row r="3362" spans="9:9" x14ac:dyDescent="0.25">
      <c r="I3362" s="52"/>
    </row>
    <row r="3363" spans="9:9" x14ac:dyDescent="0.25">
      <c r="I3363" s="52"/>
    </row>
    <row r="3364" spans="9:9" x14ac:dyDescent="0.25">
      <c r="I3364" s="52"/>
    </row>
    <row r="3365" spans="9:9" x14ac:dyDescent="0.25">
      <c r="I3365" s="52"/>
    </row>
    <row r="3366" spans="9:9" x14ac:dyDescent="0.25">
      <c r="I3366" s="52"/>
    </row>
    <row r="3367" spans="9:9" x14ac:dyDescent="0.25">
      <c r="I3367" s="52"/>
    </row>
    <row r="3368" spans="9:9" x14ac:dyDescent="0.25">
      <c r="I3368" s="52"/>
    </row>
    <row r="3369" spans="9:9" x14ac:dyDescent="0.25">
      <c r="I3369" s="52"/>
    </row>
    <row r="3370" spans="9:9" x14ac:dyDescent="0.25">
      <c r="I3370" s="52"/>
    </row>
    <row r="3371" spans="9:9" x14ac:dyDescent="0.25">
      <c r="I3371" s="52"/>
    </row>
    <row r="3372" spans="9:9" x14ac:dyDescent="0.25">
      <c r="I3372" s="52"/>
    </row>
    <row r="3373" spans="9:9" x14ac:dyDescent="0.25">
      <c r="I3373" s="52"/>
    </row>
    <row r="3374" spans="9:9" x14ac:dyDescent="0.25">
      <c r="I3374" s="52"/>
    </row>
    <row r="3375" spans="9:9" x14ac:dyDescent="0.25">
      <c r="I3375" s="52"/>
    </row>
    <row r="3376" spans="9:9" x14ac:dyDescent="0.25">
      <c r="I3376" s="52"/>
    </row>
    <row r="3377" spans="9:9" x14ac:dyDescent="0.25">
      <c r="I3377" s="52"/>
    </row>
    <row r="3378" spans="9:9" x14ac:dyDescent="0.25">
      <c r="I3378" s="52"/>
    </row>
    <row r="3379" spans="9:9" x14ac:dyDescent="0.25">
      <c r="I3379" s="52"/>
    </row>
    <row r="3380" spans="9:9" x14ac:dyDescent="0.25">
      <c r="I3380" s="52"/>
    </row>
    <row r="3381" spans="9:9" x14ac:dyDescent="0.25">
      <c r="I3381" s="52"/>
    </row>
    <row r="3382" spans="9:9" x14ac:dyDescent="0.25">
      <c r="I3382" s="52"/>
    </row>
    <row r="3383" spans="9:9" x14ac:dyDescent="0.25">
      <c r="I3383" s="52"/>
    </row>
    <row r="3384" spans="9:9" x14ac:dyDescent="0.25">
      <c r="I3384" s="52"/>
    </row>
    <row r="3385" spans="9:9" x14ac:dyDescent="0.25">
      <c r="I3385" s="52"/>
    </row>
    <row r="3386" spans="9:9" x14ac:dyDescent="0.25">
      <c r="I3386" s="52"/>
    </row>
    <row r="3387" spans="9:9" x14ac:dyDescent="0.25">
      <c r="I3387" s="52"/>
    </row>
    <row r="3388" spans="9:9" x14ac:dyDescent="0.25">
      <c r="I3388" s="52"/>
    </row>
    <row r="3389" spans="9:9" x14ac:dyDescent="0.25">
      <c r="I3389" s="52"/>
    </row>
    <row r="3390" spans="9:9" x14ac:dyDescent="0.25">
      <c r="I3390" s="52"/>
    </row>
    <row r="3391" spans="9:9" x14ac:dyDescent="0.25">
      <c r="I3391" s="52"/>
    </row>
    <row r="3392" spans="9:9" x14ac:dyDescent="0.25">
      <c r="I3392" s="52"/>
    </row>
    <row r="3393" spans="9:9" x14ac:dyDescent="0.25">
      <c r="I3393" s="52"/>
    </row>
    <row r="3394" spans="9:9" x14ac:dyDescent="0.25">
      <c r="I3394" s="52"/>
    </row>
    <row r="3395" spans="9:9" x14ac:dyDescent="0.25">
      <c r="I3395" s="52"/>
    </row>
    <row r="3396" spans="9:9" x14ac:dyDescent="0.25">
      <c r="I3396" s="52"/>
    </row>
    <row r="3397" spans="9:9" x14ac:dyDescent="0.25">
      <c r="I3397" s="52"/>
    </row>
    <row r="3398" spans="9:9" x14ac:dyDescent="0.25">
      <c r="I3398" s="52"/>
    </row>
    <row r="3399" spans="9:9" x14ac:dyDescent="0.25">
      <c r="I3399" s="52"/>
    </row>
    <row r="3400" spans="9:9" x14ac:dyDescent="0.25">
      <c r="I3400" s="52"/>
    </row>
    <row r="3401" spans="9:9" x14ac:dyDescent="0.25">
      <c r="I3401" s="52"/>
    </row>
    <row r="3402" spans="9:9" x14ac:dyDescent="0.25">
      <c r="I3402" s="52"/>
    </row>
    <row r="3403" spans="9:9" x14ac:dyDescent="0.25">
      <c r="I3403" s="52"/>
    </row>
    <row r="3404" spans="9:9" x14ac:dyDescent="0.25">
      <c r="I3404" s="52"/>
    </row>
    <row r="3405" spans="9:9" x14ac:dyDescent="0.25">
      <c r="I3405" s="52"/>
    </row>
    <row r="3406" spans="9:9" x14ac:dyDescent="0.25">
      <c r="I3406" s="52"/>
    </row>
    <row r="3407" spans="9:9" x14ac:dyDescent="0.25">
      <c r="I3407" s="52"/>
    </row>
    <row r="3408" spans="9:9" x14ac:dyDescent="0.25">
      <c r="I3408" s="52"/>
    </row>
    <row r="3409" spans="9:9" x14ac:dyDescent="0.25">
      <c r="I3409" s="52"/>
    </row>
    <row r="3410" spans="9:9" x14ac:dyDescent="0.25">
      <c r="I3410" s="52"/>
    </row>
    <row r="3411" spans="9:9" x14ac:dyDescent="0.25">
      <c r="I3411" s="52"/>
    </row>
    <row r="3412" spans="9:9" x14ac:dyDescent="0.25">
      <c r="I3412" s="52"/>
    </row>
    <row r="3413" spans="9:9" x14ac:dyDescent="0.25">
      <c r="I3413" s="52"/>
    </row>
    <row r="3414" spans="9:9" x14ac:dyDescent="0.25">
      <c r="I3414" s="52"/>
    </row>
    <row r="3415" spans="9:9" x14ac:dyDescent="0.25">
      <c r="I3415" s="52"/>
    </row>
    <row r="3416" spans="9:9" x14ac:dyDescent="0.25">
      <c r="I3416" s="52"/>
    </row>
    <row r="3417" spans="9:9" x14ac:dyDescent="0.25">
      <c r="I3417" s="52"/>
    </row>
    <row r="3418" spans="9:9" x14ac:dyDescent="0.25">
      <c r="I3418" s="52"/>
    </row>
    <row r="3419" spans="9:9" x14ac:dyDescent="0.25">
      <c r="I3419" s="52"/>
    </row>
    <row r="3420" spans="9:9" x14ac:dyDescent="0.25">
      <c r="I3420" s="52"/>
    </row>
    <row r="3421" spans="9:9" x14ac:dyDescent="0.25">
      <c r="I3421" s="52"/>
    </row>
    <row r="3422" spans="9:9" x14ac:dyDescent="0.25">
      <c r="I3422" s="52"/>
    </row>
    <row r="3423" spans="9:9" x14ac:dyDescent="0.25">
      <c r="I3423" s="52"/>
    </row>
    <row r="3424" spans="9:9" x14ac:dyDescent="0.25">
      <c r="I3424" s="52"/>
    </row>
    <row r="3425" spans="9:9" x14ac:dyDescent="0.25">
      <c r="I3425" s="52"/>
    </row>
    <row r="3426" spans="9:9" x14ac:dyDescent="0.25">
      <c r="I3426" s="52"/>
    </row>
    <row r="3427" spans="9:9" x14ac:dyDescent="0.25">
      <c r="I3427" s="52"/>
    </row>
    <row r="3428" spans="9:9" x14ac:dyDescent="0.25">
      <c r="I3428" s="52"/>
    </row>
    <row r="3429" spans="9:9" x14ac:dyDescent="0.25">
      <c r="I3429" s="52"/>
    </row>
    <row r="3430" spans="9:9" x14ac:dyDescent="0.25">
      <c r="I3430" s="52"/>
    </row>
    <row r="3431" spans="9:9" x14ac:dyDescent="0.25">
      <c r="I3431" s="52"/>
    </row>
    <row r="3432" spans="9:9" x14ac:dyDescent="0.25">
      <c r="I3432" s="52"/>
    </row>
    <row r="3433" spans="9:9" x14ac:dyDescent="0.25">
      <c r="I3433" s="52"/>
    </row>
    <row r="3434" spans="9:9" x14ac:dyDescent="0.25">
      <c r="I3434" s="52"/>
    </row>
    <row r="3435" spans="9:9" x14ac:dyDescent="0.25">
      <c r="I3435" s="52"/>
    </row>
    <row r="3436" spans="9:9" x14ac:dyDescent="0.25">
      <c r="I3436" s="52"/>
    </row>
    <row r="3437" spans="9:9" x14ac:dyDescent="0.25">
      <c r="I3437" s="52"/>
    </row>
    <row r="3438" spans="9:9" x14ac:dyDescent="0.25">
      <c r="I3438" s="52"/>
    </row>
    <row r="3439" spans="9:9" x14ac:dyDescent="0.25">
      <c r="I3439" s="52"/>
    </row>
    <row r="3440" spans="9:9" x14ac:dyDescent="0.25">
      <c r="I3440" s="52"/>
    </row>
    <row r="3441" spans="9:9" x14ac:dyDescent="0.25">
      <c r="I3441" s="52"/>
    </row>
    <row r="3442" spans="9:9" x14ac:dyDescent="0.25">
      <c r="I3442" s="52"/>
    </row>
    <row r="3443" spans="9:9" x14ac:dyDescent="0.25">
      <c r="I3443" s="52"/>
    </row>
    <row r="3444" spans="9:9" x14ac:dyDescent="0.25">
      <c r="I3444" s="52"/>
    </row>
    <row r="3445" spans="9:9" x14ac:dyDescent="0.25">
      <c r="I3445" s="52"/>
    </row>
    <row r="3446" spans="9:9" x14ac:dyDescent="0.25">
      <c r="I3446" s="52"/>
    </row>
    <row r="3447" spans="9:9" x14ac:dyDescent="0.25">
      <c r="I3447" s="52"/>
    </row>
    <row r="3448" spans="9:9" x14ac:dyDescent="0.25">
      <c r="I3448" s="52"/>
    </row>
    <row r="3449" spans="9:9" x14ac:dyDescent="0.25">
      <c r="I3449" s="52"/>
    </row>
    <row r="3450" spans="9:9" x14ac:dyDescent="0.25">
      <c r="I3450" s="52"/>
    </row>
    <row r="3451" spans="9:9" x14ac:dyDescent="0.25">
      <c r="I3451" s="52"/>
    </row>
    <row r="3452" spans="9:9" x14ac:dyDescent="0.25">
      <c r="I3452" s="52"/>
    </row>
    <row r="3453" spans="9:9" x14ac:dyDescent="0.25">
      <c r="I3453" s="52"/>
    </row>
    <row r="3454" spans="9:9" x14ac:dyDescent="0.25">
      <c r="I3454" s="52"/>
    </row>
    <row r="3455" spans="9:9" x14ac:dyDescent="0.25">
      <c r="I3455" s="52"/>
    </row>
    <row r="3456" spans="9:9" x14ac:dyDescent="0.25">
      <c r="I3456" s="52"/>
    </row>
    <row r="3457" spans="9:9" x14ac:dyDescent="0.25">
      <c r="I3457" s="52"/>
    </row>
    <row r="3458" spans="9:9" x14ac:dyDescent="0.25">
      <c r="I3458" s="52"/>
    </row>
    <row r="3459" spans="9:9" x14ac:dyDescent="0.25">
      <c r="I3459" s="52"/>
    </row>
    <row r="3460" spans="9:9" x14ac:dyDescent="0.25">
      <c r="I3460" s="52"/>
    </row>
    <row r="3461" spans="9:9" x14ac:dyDescent="0.25">
      <c r="I3461" s="52"/>
    </row>
    <row r="3462" spans="9:9" x14ac:dyDescent="0.25">
      <c r="I3462" s="52"/>
    </row>
    <row r="3463" spans="9:9" x14ac:dyDescent="0.25">
      <c r="I3463" s="52"/>
    </row>
    <row r="3464" spans="9:9" x14ac:dyDescent="0.25">
      <c r="I3464" s="52"/>
    </row>
    <row r="3465" spans="9:9" x14ac:dyDescent="0.25">
      <c r="I3465" s="52"/>
    </row>
    <row r="3466" spans="9:9" x14ac:dyDescent="0.25">
      <c r="I3466" s="52"/>
    </row>
    <row r="3467" spans="9:9" x14ac:dyDescent="0.25">
      <c r="I3467" s="52"/>
    </row>
    <row r="3468" spans="9:9" x14ac:dyDescent="0.25">
      <c r="I3468" s="52"/>
    </row>
    <row r="3469" spans="9:9" x14ac:dyDescent="0.25">
      <c r="I3469" s="52"/>
    </row>
    <row r="3470" spans="9:9" x14ac:dyDescent="0.25">
      <c r="I3470" s="52"/>
    </row>
    <row r="3471" spans="9:9" x14ac:dyDescent="0.25">
      <c r="I3471" s="52"/>
    </row>
    <row r="3472" spans="9:9" x14ac:dyDescent="0.25">
      <c r="I3472" s="52"/>
    </row>
    <row r="3473" spans="9:9" x14ac:dyDescent="0.25">
      <c r="I3473" s="52"/>
    </row>
    <row r="3474" spans="9:9" x14ac:dyDescent="0.25">
      <c r="I3474" s="52"/>
    </row>
    <row r="3475" spans="9:9" x14ac:dyDescent="0.25">
      <c r="I3475" s="52"/>
    </row>
    <row r="3476" spans="9:9" x14ac:dyDescent="0.25">
      <c r="I3476" s="52"/>
    </row>
    <row r="3477" spans="9:9" x14ac:dyDescent="0.25">
      <c r="I3477" s="52"/>
    </row>
    <row r="3478" spans="9:9" x14ac:dyDescent="0.25">
      <c r="I3478" s="52"/>
    </row>
    <row r="3479" spans="9:9" x14ac:dyDescent="0.25">
      <c r="I3479" s="52"/>
    </row>
    <row r="3480" spans="9:9" x14ac:dyDescent="0.25">
      <c r="I3480" s="52"/>
    </row>
    <row r="3481" spans="9:9" x14ac:dyDescent="0.25">
      <c r="I3481" s="52"/>
    </row>
    <row r="3482" spans="9:9" x14ac:dyDescent="0.25">
      <c r="I3482" s="52"/>
    </row>
    <row r="3483" spans="9:9" x14ac:dyDescent="0.25">
      <c r="I3483" s="52"/>
    </row>
    <row r="3484" spans="9:9" x14ac:dyDescent="0.25">
      <c r="I3484" s="52"/>
    </row>
    <row r="3485" spans="9:9" x14ac:dyDescent="0.25">
      <c r="I3485" s="52"/>
    </row>
    <row r="3486" spans="9:9" x14ac:dyDescent="0.25">
      <c r="I3486" s="52"/>
    </row>
    <row r="3487" spans="9:9" x14ac:dyDescent="0.25">
      <c r="I3487" s="52"/>
    </row>
    <row r="3488" spans="9:9" x14ac:dyDescent="0.25">
      <c r="I3488" s="52"/>
    </row>
    <row r="3489" spans="9:9" x14ac:dyDescent="0.25">
      <c r="I3489" s="52"/>
    </row>
    <row r="3490" spans="9:9" x14ac:dyDescent="0.25">
      <c r="I3490" s="52"/>
    </row>
    <row r="3491" spans="9:9" x14ac:dyDescent="0.25">
      <c r="I3491" s="52"/>
    </row>
    <row r="3492" spans="9:9" x14ac:dyDescent="0.25">
      <c r="I3492" s="52"/>
    </row>
    <row r="3493" spans="9:9" x14ac:dyDescent="0.25">
      <c r="I3493" s="52"/>
    </row>
    <row r="3494" spans="9:9" x14ac:dyDescent="0.25">
      <c r="I3494" s="52"/>
    </row>
    <row r="3495" spans="9:9" x14ac:dyDescent="0.25">
      <c r="I3495" s="52"/>
    </row>
    <row r="3496" spans="9:9" x14ac:dyDescent="0.25">
      <c r="I3496" s="52"/>
    </row>
    <row r="3497" spans="9:9" x14ac:dyDescent="0.25">
      <c r="I3497" s="52"/>
    </row>
    <row r="3498" spans="9:9" x14ac:dyDescent="0.25">
      <c r="I3498" s="52"/>
    </row>
    <row r="3499" spans="9:9" x14ac:dyDescent="0.25">
      <c r="I3499" s="52"/>
    </row>
    <row r="3500" spans="9:9" x14ac:dyDescent="0.25">
      <c r="I3500" s="52"/>
    </row>
    <row r="3501" spans="9:9" x14ac:dyDescent="0.25">
      <c r="I3501" s="52"/>
    </row>
    <row r="3502" spans="9:9" x14ac:dyDescent="0.25">
      <c r="I3502" s="52"/>
    </row>
    <row r="3503" spans="9:9" x14ac:dyDescent="0.25">
      <c r="I3503" s="52"/>
    </row>
    <row r="3504" spans="9:9" x14ac:dyDescent="0.25">
      <c r="I3504" s="52"/>
    </row>
    <row r="3505" spans="9:9" x14ac:dyDescent="0.25">
      <c r="I3505" s="52"/>
    </row>
    <row r="3506" spans="9:9" x14ac:dyDescent="0.25">
      <c r="I3506" s="52"/>
    </row>
    <row r="3507" spans="9:9" x14ac:dyDescent="0.25">
      <c r="I3507" s="52"/>
    </row>
    <row r="3508" spans="9:9" x14ac:dyDescent="0.25">
      <c r="I3508" s="52"/>
    </row>
    <row r="3509" spans="9:9" x14ac:dyDescent="0.25">
      <c r="I3509" s="52"/>
    </row>
    <row r="3510" spans="9:9" x14ac:dyDescent="0.25">
      <c r="I3510" s="52"/>
    </row>
    <row r="3511" spans="9:9" x14ac:dyDescent="0.25">
      <c r="I3511" s="52"/>
    </row>
    <row r="3512" spans="9:9" x14ac:dyDescent="0.25">
      <c r="I3512" s="52"/>
    </row>
    <row r="3513" spans="9:9" x14ac:dyDescent="0.25">
      <c r="I3513" s="52"/>
    </row>
    <row r="3514" spans="9:9" x14ac:dyDescent="0.25">
      <c r="I3514" s="52"/>
    </row>
    <row r="3515" spans="9:9" x14ac:dyDescent="0.25">
      <c r="I3515" s="52"/>
    </row>
    <row r="3516" spans="9:9" x14ac:dyDescent="0.25">
      <c r="I3516" s="52"/>
    </row>
    <row r="3517" spans="9:9" x14ac:dyDescent="0.25">
      <c r="I3517" s="52"/>
    </row>
    <row r="3518" spans="9:9" x14ac:dyDescent="0.25">
      <c r="I3518" s="52"/>
    </row>
    <row r="3519" spans="9:9" x14ac:dyDescent="0.25">
      <c r="I3519" s="52"/>
    </row>
    <row r="3520" spans="9:9" x14ac:dyDescent="0.25">
      <c r="I3520" s="52"/>
    </row>
    <row r="3521" spans="9:9" x14ac:dyDescent="0.25">
      <c r="I3521" s="52"/>
    </row>
    <row r="3522" spans="9:9" x14ac:dyDescent="0.25">
      <c r="I3522" s="52"/>
    </row>
    <row r="3523" spans="9:9" x14ac:dyDescent="0.25">
      <c r="I3523" s="52"/>
    </row>
    <row r="3524" spans="9:9" x14ac:dyDescent="0.25">
      <c r="I3524" s="52"/>
    </row>
    <row r="3525" spans="9:9" x14ac:dyDescent="0.25">
      <c r="I3525" s="52"/>
    </row>
    <row r="3526" spans="9:9" x14ac:dyDescent="0.25">
      <c r="I3526" s="52"/>
    </row>
    <row r="3527" spans="9:9" x14ac:dyDescent="0.25">
      <c r="I3527" s="52"/>
    </row>
    <row r="3528" spans="9:9" x14ac:dyDescent="0.25">
      <c r="I3528" s="52"/>
    </row>
    <row r="3529" spans="9:9" x14ac:dyDescent="0.25">
      <c r="I3529" s="52"/>
    </row>
    <row r="3530" spans="9:9" x14ac:dyDescent="0.25">
      <c r="I3530" s="52"/>
    </row>
    <row r="3531" spans="9:9" x14ac:dyDescent="0.25">
      <c r="I3531" s="52"/>
    </row>
    <row r="3532" spans="9:9" x14ac:dyDescent="0.25">
      <c r="I3532" s="52"/>
    </row>
    <row r="3533" spans="9:9" x14ac:dyDescent="0.25">
      <c r="I3533" s="52"/>
    </row>
    <row r="3534" spans="9:9" x14ac:dyDescent="0.25">
      <c r="I3534" s="52"/>
    </row>
    <row r="3535" spans="9:9" x14ac:dyDescent="0.25">
      <c r="I3535" s="52"/>
    </row>
    <row r="3536" spans="9:9" x14ac:dyDescent="0.25">
      <c r="I3536" s="52"/>
    </row>
    <row r="3537" spans="9:9" x14ac:dyDescent="0.25">
      <c r="I3537" s="52"/>
    </row>
    <row r="3538" spans="9:9" x14ac:dyDescent="0.25">
      <c r="I3538" s="52"/>
    </row>
    <row r="3539" spans="9:9" x14ac:dyDescent="0.25">
      <c r="I3539" s="52"/>
    </row>
    <row r="3540" spans="9:9" x14ac:dyDescent="0.25">
      <c r="I3540" s="52"/>
    </row>
    <row r="3541" spans="9:9" x14ac:dyDescent="0.25">
      <c r="I3541" s="52"/>
    </row>
    <row r="3542" spans="9:9" x14ac:dyDescent="0.25">
      <c r="I3542" s="52"/>
    </row>
    <row r="3543" spans="9:9" x14ac:dyDescent="0.25">
      <c r="I3543" s="52"/>
    </row>
    <row r="3544" spans="9:9" x14ac:dyDescent="0.25">
      <c r="I3544" s="52"/>
    </row>
    <row r="3545" spans="9:9" x14ac:dyDescent="0.25">
      <c r="I3545" s="52"/>
    </row>
    <row r="3546" spans="9:9" x14ac:dyDescent="0.25">
      <c r="I3546" s="52"/>
    </row>
    <row r="3547" spans="9:9" x14ac:dyDescent="0.25">
      <c r="I3547" s="52"/>
    </row>
    <row r="3548" spans="9:9" x14ac:dyDescent="0.25">
      <c r="I3548" s="52"/>
    </row>
    <row r="3549" spans="9:9" x14ac:dyDescent="0.25">
      <c r="I3549" s="52"/>
    </row>
    <row r="3550" spans="9:9" x14ac:dyDescent="0.25">
      <c r="I3550" s="52"/>
    </row>
    <row r="3551" spans="9:9" x14ac:dyDescent="0.25">
      <c r="I3551" s="52"/>
    </row>
    <row r="3552" spans="9:9" x14ac:dyDescent="0.25">
      <c r="I3552" s="52"/>
    </row>
    <row r="3553" spans="9:9" x14ac:dyDescent="0.25">
      <c r="I3553" s="52"/>
    </row>
    <row r="3554" spans="9:9" x14ac:dyDescent="0.25">
      <c r="I3554" s="52"/>
    </row>
    <row r="3555" spans="9:9" x14ac:dyDescent="0.25">
      <c r="I3555" s="52"/>
    </row>
    <row r="3556" spans="9:9" x14ac:dyDescent="0.25">
      <c r="I3556" s="52"/>
    </row>
    <row r="3557" spans="9:9" x14ac:dyDescent="0.25">
      <c r="I3557" s="52"/>
    </row>
    <row r="3558" spans="9:9" x14ac:dyDescent="0.25">
      <c r="I3558" s="52"/>
    </row>
    <row r="3559" spans="9:9" x14ac:dyDescent="0.25">
      <c r="I3559" s="52"/>
    </row>
    <row r="3560" spans="9:9" x14ac:dyDescent="0.25">
      <c r="I3560" s="52"/>
    </row>
    <row r="3561" spans="9:9" x14ac:dyDescent="0.25">
      <c r="I3561" s="52"/>
    </row>
    <row r="3562" spans="9:9" x14ac:dyDescent="0.25">
      <c r="I3562" s="52"/>
    </row>
    <row r="3563" spans="9:9" x14ac:dyDescent="0.25">
      <c r="I3563" s="52"/>
    </row>
    <row r="3564" spans="9:9" x14ac:dyDescent="0.25">
      <c r="I3564" s="52"/>
    </row>
    <row r="3565" spans="9:9" x14ac:dyDescent="0.25">
      <c r="I3565" s="52"/>
    </row>
    <row r="3566" spans="9:9" x14ac:dyDescent="0.25">
      <c r="I3566" s="52"/>
    </row>
    <row r="3567" spans="9:9" x14ac:dyDescent="0.25">
      <c r="I3567" s="52"/>
    </row>
    <row r="3568" spans="9:9" x14ac:dyDescent="0.25">
      <c r="I3568" s="52"/>
    </row>
    <row r="3569" spans="9:9" x14ac:dyDescent="0.25">
      <c r="I3569" s="52"/>
    </row>
    <row r="3570" spans="9:9" x14ac:dyDescent="0.25">
      <c r="I3570" s="52"/>
    </row>
    <row r="3571" spans="9:9" x14ac:dyDescent="0.25">
      <c r="I3571" s="52"/>
    </row>
    <row r="3572" spans="9:9" x14ac:dyDescent="0.25">
      <c r="I3572" s="52"/>
    </row>
    <row r="3573" spans="9:9" x14ac:dyDescent="0.25">
      <c r="I3573" s="52"/>
    </row>
    <row r="3574" spans="9:9" x14ac:dyDescent="0.25">
      <c r="I3574" s="52"/>
    </row>
    <row r="3575" spans="9:9" x14ac:dyDescent="0.25">
      <c r="I3575" s="52"/>
    </row>
    <row r="3576" spans="9:9" x14ac:dyDescent="0.25">
      <c r="I3576" s="52"/>
    </row>
    <row r="3577" spans="9:9" x14ac:dyDescent="0.25">
      <c r="I3577" s="52"/>
    </row>
    <row r="3578" spans="9:9" x14ac:dyDescent="0.25">
      <c r="I3578" s="52"/>
    </row>
    <row r="3579" spans="9:9" x14ac:dyDescent="0.25">
      <c r="I3579" s="52"/>
    </row>
    <row r="3580" spans="9:9" x14ac:dyDescent="0.25">
      <c r="I3580" s="52"/>
    </row>
    <row r="3581" spans="9:9" x14ac:dyDescent="0.25">
      <c r="I3581" s="52"/>
    </row>
    <row r="3582" spans="9:9" x14ac:dyDescent="0.25">
      <c r="I3582" s="52"/>
    </row>
    <row r="3583" spans="9:9" x14ac:dyDescent="0.25">
      <c r="I3583" s="52"/>
    </row>
    <row r="3584" spans="9:9" x14ac:dyDescent="0.25">
      <c r="I3584" s="52"/>
    </row>
    <row r="3585" spans="9:9" x14ac:dyDescent="0.25">
      <c r="I3585" s="52"/>
    </row>
    <row r="3586" spans="9:9" x14ac:dyDescent="0.25">
      <c r="I3586" s="52"/>
    </row>
    <row r="3587" spans="9:9" x14ac:dyDescent="0.25">
      <c r="I3587" s="52"/>
    </row>
    <row r="3588" spans="9:9" x14ac:dyDescent="0.25">
      <c r="I3588" s="52"/>
    </row>
    <row r="3589" spans="9:9" x14ac:dyDescent="0.25">
      <c r="I3589" s="52"/>
    </row>
    <row r="3590" spans="9:9" x14ac:dyDescent="0.25">
      <c r="I3590" s="52"/>
    </row>
    <row r="3591" spans="9:9" x14ac:dyDescent="0.25">
      <c r="I3591" s="52"/>
    </row>
    <row r="3592" spans="9:9" x14ac:dyDescent="0.25">
      <c r="I3592" s="52"/>
    </row>
    <row r="3593" spans="9:9" x14ac:dyDescent="0.25">
      <c r="I3593" s="52"/>
    </row>
    <row r="3594" spans="9:9" x14ac:dyDescent="0.25">
      <c r="I3594" s="52"/>
    </row>
    <row r="3595" spans="9:9" x14ac:dyDescent="0.25">
      <c r="I3595" s="52"/>
    </row>
    <row r="3596" spans="9:9" x14ac:dyDescent="0.25">
      <c r="I3596" s="52"/>
    </row>
    <row r="3597" spans="9:9" x14ac:dyDescent="0.25">
      <c r="I3597" s="52"/>
    </row>
    <row r="3598" spans="9:9" x14ac:dyDescent="0.25">
      <c r="I3598" s="52"/>
    </row>
    <row r="3599" spans="9:9" x14ac:dyDescent="0.25">
      <c r="I3599" s="52"/>
    </row>
    <row r="3600" spans="9:9" x14ac:dyDescent="0.25">
      <c r="I3600" s="52"/>
    </row>
    <row r="3601" spans="9:9" x14ac:dyDescent="0.25">
      <c r="I3601" s="52"/>
    </row>
    <row r="3602" spans="9:9" x14ac:dyDescent="0.25">
      <c r="I3602" s="52"/>
    </row>
    <row r="3603" spans="9:9" x14ac:dyDescent="0.25">
      <c r="I3603" s="52"/>
    </row>
    <row r="3604" spans="9:9" x14ac:dyDescent="0.25">
      <c r="I3604" s="52"/>
    </row>
    <row r="3605" spans="9:9" x14ac:dyDescent="0.25">
      <c r="I3605" s="52"/>
    </row>
    <row r="3606" spans="9:9" x14ac:dyDescent="0.25">
      <c r="I3606" s="52"/>
    </row>
    <row r="3607" spans="9:9" x14ac:dyDescent="0.25">
      <c r="I3607" s="52"/>
    </row>
    <row r="3608" spans="9:9" x14ac:dyDescent="0.25">
      <c r="I3608" s="52"/>
    </row>
    <row r="3609" spans="9:9" x14ac:dyDescent="0.25">
      <c r="I3609" s="52"/>
    </row>
    <row r="3610" spans="9:9" x14ac:dyDescent="0.25">
      <c r="I3610" s="52"/>
    </row>
    <row r="3611" spans="9:9" x14ac:dyDescent="0.25">
      <c r="I3611" s="52"/>
    </row>
    <row r="3612" spans="9:9" x14ac:dyDescent="0.25">
      <c r="I3612" s="52"/>
    </row>
    <row r="3613" spans="9:9" x14ac:dyDescent="0.25">
      <c r="I3613" s="52"/>
    </row>
    <row r="3614" spans="9:9" x14ac:dyDescent="0.25">
      <c r="I3614" s="52"/>
    </row>
    <row r="3615" spans="9:9" x14ac:dyDescent="0.25">
      <c r="I3615" s="52"/>
    </row>
    <row r="3616" spans="9:9" x14ac:dyDescent="0.25">
      <c r="I3616" s="52"/>
    </row>
    <row r="3617" spans="9:9" x14ac:dyDescent="0.25">
      <c r="I3617" s="52"/>
    </row>
    <row r="3618" spans="9:9" x14ac:dyDescent="0.25">
      <c r="I3618" s="52"/>
    </row>
    <row r="3619" spans="9:9" x14ac:dyDescent="0.25">
      <c r="I3619" s="52"/>
    </row>
    <row r="3620" spans="9:9" x14ac:dyDescent="0.25">
      <c r="I3620" s="52"/>
    </row>
    <row r="3621" spans="9:9" x14ac:dyDescent="0.25">
      <c r="I3621" s="52"/>
    </row>
    <row r="3622" spans="9:9" x14ac:dyDescent="0.25">
      <c r="I3622" s="52"/>
    </row>
    <row r="3623" spans="9:9" x14ac:dyDescent="0.25">
      <c r="I3623" s="52"/>
    </row>
    <row r="3624" spans="9:9" x14ac:dyDescent="0.25">
      <c r="I3624" s="52"/>
    </row>
    <row r="3625" spans="9:9" x14ac:dyDescent="0.25">
      <c r="I3625" s="52"/>
    </row>
    <row r="3626" spans="9:9" x14ac:dyDescent="0.25">
      <c r="I3626" s="52"/>
    </row>
    <row r="3627" spans="9:9" x14ac:dyDescent="0.25">
      <c r="I3627" s="52"/>
    </row>
    <row r="3628" spans="9:9" x14ac:dyDescent="0.25">
      <c r="I3628" s="52"/>
    </row>
    <row r="3629" spans="9:9" x14ac:dyDescent="0.25">
      <c r="I3629" s="52"/>
    </row>
    <row r="3630" spans="9:9" x14ac:dyDescent="0.25">
      <c r="I3630" s="52"/>
    </row>
    <row r="3631" spans="9:9" x14ac:dyDescent="0.25">
      <c r="I3631" s="52"/>
    </row>
    <row r="3632" spans="9:9" x14ac:dyDescent="0.25">
      <c r="I3632" s="52"/>
    </row>
    <row r="3633" spans="9:9" x14ac:dyDescent="0.25">
      <c r="I3633" s="52"/>
    </row>
    <row r="3634" spans="9:9" x14ac:dyDescent="0.25">
      <c r="I3634" s="52"/>
    </row>
    <row r="3635" spans="9:9" x14ac:dyDescent="0.25">
      <c r="I3635" s="52"/>
    </row>
    <row r="3636" spans="9:9" x14ac:dyDescent="0.25">
      <c r="I3636" s="52"/>
    </row>
    <row r="3637" spans="9:9" x14ac:dyDescent="0.25">
      <c r="I3637" s="52"/>
    </row>
    <row r="3638" spans="9:9" x14ac:dyDescent="0.25">
      <c r="I3638" s="52"/>
    </row>
    <row r="3639" spans="9:9" x14ac:dyDescent="0.25">
      <c r="I3639" s="52"/>
    </row>
    <row r="3640" spans="9:9" x14ac:dyDescent="0.25">
      <c r="I3640" s="52"/>
    </row>
    <row r="3641" spans="9:9" x14ac:dyDescent="0.25">
      <c r="I3641" s="52"/>
    </row>
    <row r="3642" spans="9:9" x14ac:dyDescent="0.25">
      <c r="I3642" s="52"/>
    </row>
    <row r="3643" spans="9:9" x14ac:dyDescent="0.25">
      <c r="I3643" s="52"/>
    </row>
    <row r="3644" spans="9:9" x14ac:dyDescent="0.25">
      <c r="I3644" s="52"/>
    </row>
    <row r="3645" spans="9:9" x14ac:dyDescent="0.25">
      <c r="I3645" s="52"/>
    </row>
    <row r="3646" spans="9:9" x14ac:dyDescent="0.25">
      <c r="I3646" s="52"/>
    </row>
    <row r="3647" spans="9:9" x14ac:dyDescent="0.25">
      <c r="I3647" s="52"/>
    </row>
    <row r="3648" spans="9:9" x14ac:dyDescent="0.25">
      <c r="I3648" s="52"/>
    </row>
    <row r="3649" spans="9:9" x14ac:dyDescent="0.25">
      <c r="I3649" s="52"/>
    </row>
    <row r="3650" spans="9:9" x14ac:dyDescent="0.25">
      <c r="I3650" s="52"/>
    </row>
    <row r="3651" spans="9:9" x14ac:dyDescent="0.25">
      <c r="I3651" s="52"/>
    </row>
    <row r="3652" spans="9:9" x14ac:dyDescent="0.25">
      <c r="I3652" s="52"/>
    </row>
    <row r="3653" spans="9:9" x14ac:dyDescent="0.25">
      <c r="I3653" s="52"/>
    </row>
    <row r="3654" spans="9:9" x14ac:dyDescent="0.25">
      <c r="I3654" s="52"/>
    </row>
    <row r="3655" spans="9:9" x14ac:dyDescent="0.25">
      <c r="I3655" s="52"/>
    </row>
    <row r="3656" spans="9:9" x14ac:dyDescent="0.25">
      <c r="I3656" s="52"/>
    </row>
    <row r="3657" spans="9:9" x14ac:dyDescent="0.25">
      <c r="I3657" s="52"/>
    </row>
    <row r="3658" spans="9:9" x14ac:dyDescent="0.25">
      <c r="I3658" s="52"/>
    </row>
    <row r="3659" spans="9:9" x14ac:dyDescent="0.25">
      <c r="I3659" s="52"/>
    </row>
    <row r="3660" spans="9:9" x14ac:dyDescent="0.25">
      <c r="I3660" s="52"/>
    </row>
    <row r="3661" spans="9:9" x14ac:dyDescent="0.25">
      <c r="I3661" s="52"/>
    </row>
    <row r="3662" spans="9:9" x14ac:dyDescent="0.25">
      <c r="I3662" s="52"/>
    </row>
    <row r="3663" spans="9:9" x14ac:dyDescent="0.25">
      <c r="I3663" s="52"/>
    </row>
    <row r="3664" spans="9:9" x14ac:dyDescent="0.25">
      <c r="I3664" s="52"/>
    </row>
    <row r="3665" spans="9:9" x14ac:dyDescent="0.25">
      <c r="I3665" s="52"/>
    </row>
    <row r="3666" spans="9:9" x14ac:dyDescent="0.25">
      <c r="I3666" s="52"/>
    </row>
    <row r="3667" spans="9:9" x14ac:dyDescent="0.25">
      <c r="I3667" s="52"/>
    </row>
    <row r="3668" spans="9:9" x14ac:dyDescent="0.25">
      <c r="I3668" s="52"/>
    </row>
    <row r="3669" spans="9:9" x14ac:dyDescent="0.25">
      <c r="I3669" s="52"/>
    </row>
    <row r="3670" spans="9:9" x14ac:dyDescent="0.25">
      <c r="I3670" s="52"/>
    </row>
    <row r="3671" spans="9:9" x14ac:dyDescent="0.25">
      <c r="I3671" s="52"/>
    </row>
    <row r="3672" spans="9:9" x14ac:dyDescent="0.25">
      <c r="I3672" s="52"/>
    </row>
    <row r="3673" spans="9:9" x14ac:dyDescent="0.25">
      <c r="I3673" s="52"/>
    </row>
    <row r="3674" spans="9:9" x14ac:dyDescent="0.25">
      <c r="I3674" s="52"/>
    </row>
    <row r="3675" spans="9:9" x14ac:dyDescent="0.25">
      <c r="I3675" s="52"/>
    </row>
    <row r="3676" spans="9:9" x14ac:dyDescent="0.25">
      <c r="I3676" s="52"/>
    </row>
    <row r="3677" spans="9:9" x14ac:dyDescent="0.25">
      <c r="I3677" s="52"/>
    </row>
    <row r="3678" spans="9:9" x14ac:dyDescent="0.25">
      <c r="I3678" s="52"/>
    </row>
    <row r="3679" spans="9:9" x14ac:dyDescent="0.25">
      <c r="I3679" s="52"/>
    </row>
    <row r="3680" spans="9:9" x14ac:dyDescent="0.25">
      <c r="I3680" s="52"/>
    </row>
    <row r="3681" spans="9:9" x14ac:dyDescent="0.25">
      <c r="I3681" s="52"/>
    </row>
    <row r="3682" spans="9:9" x14ac:dyDescent="0.25">
      <c r="I3682" s="52"/>
    </row>
    <row r="3683" spans="9:9" x14ac:dyDescent="0.25">
      <c r="I3683" s="52"/>
    </row>
    <row r="3684" spans="9:9" x14ac:dyDescent="0.25">
      <c r="I3684" s="52"/>
    </row>
    <row r="3685" spans="9:9" x14ac:dyDescent="0.25">
      <c r="I3685" s="52"/>
    </row>
    <row r="3686" spans="9:9" x14ac:dyDescent="0.25">
      <c r="I3686" s="52"/>
    </row>
    <row r="3687" spans="9:9" x14ac:dyDescent="0.25">
      <c r="I3687" s="52"/>
    </row>
    <row r="3688" spans="9:9" x14ac:dyDescent="0.25">
      <c r="I3688" s="52"/>
    </row>
    <row r="3689" spans="9:9" x14ac:dyDescent="0.25">
      <c r="I3689" s="52"/>
    </row>
    <row r="3690" spans="9:9" x14ac:dyDescent="0.25">
      <c r="I3690" s="52"/>
    </row>
    <row r="3691" spans="9:9" x14ac:dyDescent="0.25">
      <c r="I3691" s="52"/>
    </row>
    <row r="3692" spans="9:9" x14ac:dyDescent="0.25">
      <c r="I3692" s="52"/>
    </row>
    <row r="3693" spans="9:9" x14ac:dyDescent="0.25">
      <c r="I3693" s="52"/>
    </row>
    <row r="3694" spans="9:9" x14ac:dyDescent="0.25">
      <c r="I3694" s="52"/>
    </row>
    <row r="3695" spans="9:9" x14ac:dyDescent="0.25">
      <c r="I3695" s="52"/>
    </row>
    <row r="3696" spans="9:9" x14ac:dyDescent="0.25">
      <c r="I3696" s="52"/>
    </row>
    <row r="3697" spans="9:9" x14ac:dyDescent="0.25">
      <c r="I3697" s="52"/>
    </row>
    <row r="3698" spans="9:9" x14ac:dyDescent="0.25">
      <c r="I3698" s="52"/>
    </row>
    <row r="3699" spans="9:9" x14ac:dyDescent="0.25">
      <c r="I3699" s="52"/>
    </row>
    <row r="3700" spans="9:9" x14ac:dyDescent="0.25">
      <c r="I3700" s="52"/>
    </row>
    <row r="3701" spans="9:9" x14ac:dyDescent="0.25">
      <c r="I3701" s="52"/>
    </row>
    <row r="3702" spans="9:9" x14ac:dyDescent="0.25">
      <c r="I3702" s="52"/>
    </row>
    <row r="3703" spans="9:9" x14ac:dyDescent="0.25">
      <c r="I3703" s="52"/>
    </row>
    <row r="3704" spans="9:9" x14ac:dyDescent="0.25">
      <c r="I3704" s="52"/>
    </row>
    <row r="3705" spans="9:9" x14ac:dyDescent="0.25">
      <c r="I3705" s="52"/>
    </row>
    <row r="3706" spans="9:9" x14ac:dyDescent="0.25">
      <c r="I3706" s="52"/>
    </row>
    <row r="3707" spans="9:9" x14ac:dyDescent="0.25">
      <c r="I3707" s="52"/>
    </row>
    <row r="3708" spans="9:9" x14ac:dyDescent="0.25">
      <c r="I3708" s="52"/>
    </row>
    <row r="3709" spans="9:9" x14ac:dyDescent="0.25">
      <c r="I3709" s="52"/>
    </row>
    <row r="3710" spans="9:9" x14ac:dyDescent="0.25">
      <c r="I3710" s="52"/>
    </row>
    <row r="3711" spans="9:9" x14ac:dyDescent="0.25">
      <c r="I3711" s="52"/>
    </row>
    <row r="3712" spans="9:9" x14ac:dyDescent="0.25">
      <c r="I3712" s="52"/>
    </row>
    <row r="3713" spans="9:9" x14ac:dyDescent="0.25">
      <c r="I3713" s="52"/>
    </row>
    <row r="3714" spans="9:9" x14ac:dyDescent="0.25">
      <c r="I3714" s="52"/>
    </row>
    <row r="3715" spans="9:9" x14ac:dyDescent="0.25">
      <c r="I3715" s="52"/>
    </row>
    <row r="3716" spans="9:9" x14ac:dyDescent="0.25">
      <c r="I3716" s="52"/>
    </row>
    <row r="3717" spans="9:9" x14ac:dyDescent="0.25">
      <c r="I3717" s="52"/>
    </row>
    <row r="3718" spans="9:9" x14ac:dyDescent="0.25">
      <c r="I3718" s="52"/>
    </row>
    <row r="3719" spans="9:9" x14ac:dyDescent="0.25">
      <c r="I3719" s="52"/>
    </row>
    <row r="3720" spans="9:9" x14ac:dyDescent="0.25">
      <c r="I3720" s="52"/>
    </row>
    <row r="3721" spans="9:9" x14ac:dyDescent="0.25">
      <c r="I3721" s="52"/>
    </row>
    <row r="3722" spans="9:9" x14ac:dyDescent="0.25">
      <c r="I3722" s="52"/>
    </row>
    <row r="3723" spans="9:9" x14ac:dyDescent="0.25">
      <c r="I3723" s="52"/>
    </row>
    <row r="3724" spans="9:9" x14ac:dyDescent="0.25">
      <c r="I3724" s="52"/>
    </row>
    <row r="3725" spans="9:9" x14ac:dyDescent="0.25">
      <c r="I3725" s="52"/>
    </row>
    <row r="3726" spans="9:9" x14ac:dyDescent="0.25">
      <c r="I3726" s="52"/>
    </row>
    <row r="3727" spans="9:9" x14ac:dyDescent="0.25">
      <c r="I3727" s="52"/>
    </row>
    <row r="3728" spans="9:9" x14ac:dyDescent="0.25">
      <c r="I3728" s="52"/>
    </row>
    <row r="3729" spans="9:9" x14ac:dyDescent="0.25">
      <c r="I3729" s="52"/>
    </row>
    <row r="3730" spans="9:9" x14ac:dyDescent="0.25">
      <c r="I3730" s="52"/>
    </row>
    <row r="3731" spans="9:9" x14ac:dyDescent="0.25">
      <c r="I3731" s="52"/>
    </row>
    <row r="3732" spans="9:9" x14ac:dyDescent="0.25">
      <c r="I3732" s="52"/>
    </row>
    <row r="3733" spans="9:9" x14ac:dyDescent="0.25">
      <c r="I3733" s="52"/>
    </row>
    <row r="3734" spans="9:9" x14ac:dyDescent="0.25">
      <c r="I3734" s="52"/>
    </row>
    <row r="3735" spans="9:9" x14ac:dyDescent="0.25">
      <c r="I3735" s="52"/>
    </row>
    <row r="3736" spans="9:9" x14ac:dyDescent="0.25">
      <c r="I3736" s="52"/>
    </row>
    <row r="3737" spans="9:9" x14ac:dyDescent="0.25">
      <c r="I3737" s="52"/>
    </row>
    <row r="3738" spans="9:9" x14ac:dyDescent="0.25">
      <c r="I3738" s="52"/>
    </row>
    <row r="3739" spans="9:9" x14ac:dyDescent="0.25">
      <c r="I3739" s="52"/>
    </row>
    <row r="3740" spans="9:9" x14ac:dyDescent="0.25">
      <c r="I3740" s="52"/>
    </row>
    <row r="3741" spans="9:9" x14ac:dyDescent="0.25">
      <c r="I3741" s="52"/>
    </row>
    <row r="3742" spans="9:9" x14ac:dyDescent="0.25">
      <c r="I3742" s="52"/>
    </row>
    <row r="3743" spans="9:9" x14ac:dyDescent="0.25">
      <c r="I3743" s="52"/>
    </row>
    <row r="3744" spans="9:9" x14ac:dyDescent="0.25">
      <c r="I3744" s="52"/>
    </row>
    <row r="3745" spans="9:9" x14ac:dyDescent="0.25">
      <c r="I3745" s="52"/>
    </row>
    <row r="3746" spans="9:9" x14ac:dyDescent="0.25">
      <c r="I3746" s="52"/>
    </row>
    <row r="3747" spans="9:9" x14ac:dyDescent="0.25">
      <c r="I3747" s="52"/>
    </row>
    <row r="3748" spans="9:9" x14ac:dyDescent="0.25">
      <c r="I3748" s="52"/>
    </row>
    <row r="3749" spans="9:9" x14ac:dyDescent="0.25">
      <c r="I3749" s="52"/>
    </row>
    <row r="3750" spans="9:9" x14ac:dyDescent="0.25">
      <c r="I3750" s="52"/>
    </row>
    <row r="3751" spans="9:9" x14ac:dyDescent="0.25">
      <c r="I3751" s="52"/>
    </row>
    <row r="3752" spans="9:9" x14ac:dyDescent="0.25">
      <c r="I3752" s="52"/>
    </row>
    <row r="3753" spans="9:9" x14ac:dyDescent="0.25">
      <c r="I3753" s="52"/>
    </row>
    <row r="3754" spans="9:9" x14ac:dyDescent="0.25">
      <c r="I3754" s="52"/>
    </row>
    <row r="3755" spans="9:9" x14ac:dyDescent="0.25">
      <c r="I3755" s="52"/>
    </row>
    <row r="3756" spans="9:9" x14ac:dyDescent="0.25">
      <c r="I3756" s="52"/>
    </row>
    <row r="3757" spans="9:9" x14ac:dyDescent="0.25">
      <c r="I3757" s="52"/>
    </row>
    <row r="3758" spans="9:9" x14ac:dyDescent="0.25">
      <c r="I3758" s="52"/>
    </row>
    <row r="3759" spans="9:9" x14ac:dyDescent="0.25">
      <c r="I3759" s="52"/>
    </row>
    <row r="3760" spans="9:9" x14ac:dyDescent="0.25">
      <c r="I3760" s="52"/>
    </row>
    <row r="3761" spans="9:9" x14ac:dyDescent="0.25">
      <c r="I3761" s="52"/>
    </row>
    <row r="3762" spans="9:9" x14ac:dyDescent="0.25">
      <c r="I3762" s="52"/>
    </row>
    <row r="3763" spans="9:9" x14ac:dyDescent="0.25">
      <c r="I3763" s="52"/>
    </row>
    <row r="3764" spans="9:9" x14ac:dyDescent="0.25">
      <c r="I3764" s="52"/>
    </row>
    <row r="3765" spans="9:9" x14ac:dyDescent="0.25">
      <c r="I3765" s="52"/>
    </row>
    <row r="3766" spans="9:9" x14ac:dyDescent="0.25">
      <c r="I3766" s="52"/>
    </row>
    <row r="3767" spans="9:9" x14ac:dyDescent="0.25">
      <c r="I3767" s="52"/>
    </row>
    <row r="3768" spans="9:9" x14ac:dyDescent="0.25">
      <c r="I3768" s="52"/>
    </row>
    <row r="3769" spans="9:9" x14ac:dyDescent="0.25">
      <c r="I3769" s="52"/>
    </row>
    <row r="3770" spans="9:9" x14ac:dyDescent="0.25">
      <c r="I3770" s="52"/>
    </row>
    <row r="3771" spans="9:9" x14ac:dyDescent="0.25">
      <c r="I3771" s="52"/>
    </row>
    <row r="3772" spans="9:9" x14ac:dyDescent="0.25">
      <c r="I3772" s="52"/>
    </row>
    <row r="3773" spans="9:9" x14ac:dyDescent="0.25">
      <c r="I3773" s="52"/>
    </row>
    <row r="3774" spans="9:9" x14ac:dyDescent="0.25">
      <c r="I3774" s="52"/>
    </row>
    <row r="3775" spans="9:9" x14ac:dyDescent="0.25">
      <c r="I3775" s="52"/>
    </row>
    <row r="3776" spans="9:9" x14ac:dyDescent="0.25">
      <c r="I3776" s="52"/>
    </row>
    <row r="3777" spans="9:9" x14ac:dyDescent="0.25">
      <c r="I3777" s="52"/>
    </row>
    <row r="3778" spans="9:9" x14ac:dyDescent="0.25">
      <c r="I3778" s="52"/>
    </row>
    <row r="3779" spans="9:9" x14ac:dyDescent="0.25">
      <c r="I3779" s="52"/>
    </row>
    <row r="3780" spans="9:9" x14ac:dyDescent="0.25">
      <c r="I3780" s="52"/>
    </row>
    <row r="3781" spans="9:9" x14ac:dyDescent="0.25">
      <c r="I3781" s="52"/>
    </row>
    <row r="3782" spans="9:9" x14ac:dyDescent="0.25">
      <c r="I3782" s="52"/>
    </row>
    <row r="3783" spans="9:9" x14ac:dyDescent="0.25">
      <c r="I3783" s="52"/>
    </row>
    <row r="3784" spans="9:9" x14ac:dyDescent="0.25">
      <c r="I3784" s="52"/>
    </row>
    <row r="3785" spans="9:9" x14ac:dyDescent="0.25">
      <c r="I3785" s="52"/>
    </row>
    <row r="3786" spans="9:9" x14ac:dyDescent="0.25">
      <c r="I3786" s="52"/>
    </row>
    <row r="3787" spans="9:9" x14ac:dyDescent="0.25">
      <c r="I3787" s="52"/>
    </row>
    <row r="3788" spans="9:9" x14ac:dyDescent="0.25">
      <c r="I3788" s="52"/>
    </row>
    <row r="3789" spans="9:9" x14ac:dyDescent="0.25">
      <c r="I3789" s="52"/>
    </row>
    <row r="3790" spans="9:9" x14ac:dyDescent="0.25">
      <c r="I3790" s="52"/>
    </row>
    <row r="3791" spans="9:9" x14ac:dyDescent="0.25">
      <c r="I3791" s="52"/>
    </row>
    <row r="3792" spans="9:9" x14ac:dyDescent="0.25">
      <c r="I3792" s="52"/>
    </row>
    <row r="3793" spans="9:9" x14ac:dyDescent="0.25">
      <c r="I3793" s="52"/>
    </row>
    <row r="3794" spans="9:9" x14ac:dyDescent="0.25">
      <c r="I3794" s="52"/>
    </row>
    <row r="3795" spans="9:9" x14ac:dyDescent="0.25">
      <c r="I3795" s="52"/>
    </row>
    <row r="3796" spans="9:9" x14ac:dyDescent="0.25">
      <c r="I3796" s="52"/>
    </row>
    <row r="3797" spans="9:9" x14ac:dyDescent="0.25">
      <c r="I3797" s="52"/>
    </row>
    <row r="3798" spans="9:9" x14ac:dyDescent="0.25">
      <c r="I3798" s="52"/>
    </row>
    <row r="3799" spans="9:9" x14ac:dyDescent="0.25">
      <c r="I3799" s="52"/>
    </row>
    <row r="3800" spans="9:9" x14ac:dyDescent="0.25">
      <c r="I3800" s="52"/>
    </row>
    <row r="3801" spans="9:9" x14ac:dyDescent="0.25">
      <c r="I3801" s="52"/>
    </row>
    <row r="3802" spans="9:9" x14ac:dyDescent="0.25">
      <c r="I3802" s="52"/>
    </row>
    <row r="3803" spans="9:9" x14ac:dyDescent="0.25">
      <c r="I3803" s="52"/>
    </row>
    <row r="3804" spans="9:9" x14ac:dyDescent="0.25">
      <c r="I3804" s="52"/>
    </row>
    <row r="3805" spans="9:9" x14ac:dyDescent="0.25">
      <c r="I3805" s="52"/>
    </row>
    <row r="3806" spans="9:9" x14ac:dyDescent="0.25">
      <c r="I3806" s="52"/>
    </row>
    <row r="3807" spans="9:9" x14ac:dyDescent="0.25">
      <c r="I3807" s="52"/>
    </row>
    <row r="3808" spans="9:9" x14ac:dyDescent="0.25">
      <c r="I3808" s="52"/>
    </row>
    <row r="3809" spans="9:9" x14ac:dyDescent="0.25">
      <c r="I3809" s="52"/>
    </row>
    <row r="3810" spans="9:9" x14ac:dyDescent="0.25">
      <c r="I3810" s="52"/>
    </row>
    <row r="3811" spans="9:9" x14ac:dyDescent="0.25">
      <c r="I3811" s="52"/>
    </row>
    <row r="3812" spans="9:9" x14ac:dyDescent="0.25">
      <c r="I3812" s="52"/>
    </row>
    <row r="3813" spans="9:9" x14ac:dyDescent="0.25">
      <c r="I3813" s="52"/>
    </row>
    <row r="3814" spans="9:9" x14ac:dyDescent="0.25">
      <c r="I3814" s="52"/>
    </row>
    <row r="3815" spans="9:9" x14ac:dyDescent="0.25">
      <c r="I3815" s="52"/>
    </row>
    <row r="3816" spans="9:9" x14ac:dyDescent="0.25">
      <c r="I3816" s="52"/>
    </row>
    <row r="3817" spans="9:9" x14ac:dyDescent="0.25">
      <c r="I3817" s="52"/>
    </row>
    <row r="3818" spans="9:9" x14ac:dyDescent="0.25">
      <c r="I3818" s="52"/>
    </row>
    <row r="3819" spans="9:9" x14ac:dyDescent="0.25">
      <c r="I3819" s="52"/>
    </row>
    <row r="3820" spans="9:9" x14ac:dyDescent="0.25">
      <c r="I3820" s="52"/>
    </row>
    <row r="3821" spans="9:9" x14ac:dyDescent="0.25">
      <c r="I3821" s="52"/>
    </row>
    <row r="3822" spans="9:9" x14ac:dyDescent="0.25">
      <c r="I3822" s="52"/>
    </row>
    <row r="3823" spans="9:9" x14ac:dyDescent="0.25">
      <c r="I3823" s="52"/>
    </row>
    <row r="3824" spans="9:9" x14ac:dyDescent="0.25">
      <c r="I3824" s="52"/>
    </row>
    <row r="3825" spans="9:9" x14ac:dyDescent="0.25">
      <c r="I3825" s="52"/>
    </row>
    <row r="3826" spans="9:9" x14ac:dyDescent="0.25">
      <c r="I3826" s="52"/>
    </row>
    <row r="3827" spans="9:9" x14ac:dyDescent="0.25">
      <c r="I3827" s="52"/>
    </row>
    <row r="3828" spans="9:9" x14ac:dyDescent="0.25">
      <c r="I3828" s="52"/>
    </row>
    <row r="3829" spans="9:9" x14ac:dyDescent="0.25">
      <c r="I3829" s="52"/>
    </row>
    <row r="3830" spans="9:9" x14ac:dyDescent="0.25">
      <c r="I3830" s="52"/>
    </row>
    <row r="3831" spans="9:9" x14ac:dyDescent="0.25">
      <c r="I3831" s="52"/>
    </row>
    <row r="3832" spans="9:9" x14ac:dyDescent="0.25">
      <c r="I3832" s="52"/>
    </row>
    <row r="3833" spans="9:9" x14ac:dyDescent="0.25">
      <c r="I3833" s="52"/>
    </row>
    <row r="3834" spans="9:9" x14ac:dyDescent="0.25">
      <c r="I3834" s="52"/>
    </row>
    <row r="3835" spans="9:9" x14ac:dyDescent="0.25">
      <c r="I3835" s="52"/>
    </row>
    <row r="3836" spans="9:9" x14ac:dyDescent="0.25">
      <c r="I3836" s="52"/>
    </row>
    <row r="3837" spans="9:9" x14ac:dyDescent="0.25">
      <c r="I3837" s="52"/>
    </row>
    <row r="3838" spans="9:9" x14ac:dyDescent="0.25">
      <c r="I3838" s="52"/>
    </row>
    <row r="3839" spans="9:9" x14ac:dyDescent="0.25">
      <c r="I3839" s="52"/>
    </row>
    <row r="3840" spans="9:9" x14ac:dyDescent="0.25">
      <c r="I3840" s="52"/>
    </row>
    <row r="3841" spans="9:9" x14ac:dyDescent="0.25">
      <c r="I3841" s="52"/>
    </row>
    <row r="3842" spans="9:9" x14ac:dyDescent="0.25">
      <c r="I3842" s="52"/>
    </row>
    <row r="3843" spans="9:9" x14ac:dyDescent="0.25">
      <c r="I3843" s="52"/>
    </row>
    <row r="3844" spans="9:9" x14ac:dyDescent="0.25">
      <c r="I3844" s="52"/>
    </row>
    <row r="3845" spans="9:9" x14ac:dyDescent="0.25">
      <c r="I3845" s="52"/>
    </row>
    <row r="3846" spans="9:9" x14ac:dyDescent="0.25">
      <c r="I3846" s="52"/>
    </row>
    <row r="3847" spans="9:9" x14ac:dyDescent="0.25">
      <c r="I3847" s="52"/>
    </row>
    <row r="3848" spans="9:9" x14ac:dyDescent="0.25">
      <c r="I3848" s="52"/>
    </row>
    <row r="3849" spans="9:9" x14ac:dyDescent="0.25">
      <c r="I3849" s="52"/>
    </row>
    <row r="3850" spans="9:9" x14ac:dyDescent="0.25">
      <c r="I3850" s="52"/>
    </row>
    <row r="3851" spans="9:9" x14ac:dyDescent="0.25">
      <c r="I3851" s="52"/>
    </row>
    <row r="3852" spans="9:9" x14ac:dyDescent="0.25">
      <c r="I3852" s="52"/>
    </row>
    <row r="3853" spans="9:9" x14ac:dyDescent="0.25">
      <c r="I3853" s="52"/>
    </row>
    <row r="3854" spans="9:9" x14ac:dyDescent="0.25">
      <c r="I3854" s="52"/>
    </row>
    <row r="3855" spans="9:9" x14ac:dyDescent="0.25">
      <c r="I3855" s="52"/>
    </row>
    <row r="3856" spans="9:9" x14ac:dyDescent="0.25">
      <c r="I3856" s="52"/>
    </row>
    <row r="3857" spans="9:9" x14ac:dyDescent="0.25">
      <c r="I3857" s="52"/>
    </row>
    <row r="3858" spans="9:9" x14ac:dyDescent="0.25">
      <c r="I3858" s="52"/>
    </row>
    <row r="3859" spans="9:9" x14ac:dyDescent="0.25">
      <c r="I3859" s="52"/>
    </row>
    <row r="3860" spans="9:9" x14ac:dyDescent="0.25">
      <c r="I3860" s="52"/>
    </row>
    <row r="3861" spans="9:9" x14ac:dyDescent="0.25">
      <c r="I3861" s="52"/>
    </row>
    <row r="3862" spans="9:9" x14ac:dyDescent="0.25">
      <c r="I3862" s="52"/>
    </row>
    <row r="3863" spans="9:9" x14ac:dyDescent="0.25">
      <c r="I3863" s="52"/>
    </row>
    <row r="3864" spans="9:9" x14ac:dyDescent="0.25">
      <c r="I3864" s="52"/>
    </row>
    <row r="3865" spans="9:9" x14ac:dyDescent="0.25">
      <c r="I3865" s="52"/>
    </row>
    <row r="3866" spans="9:9" x14ac:dyDescent="0.25">
      <c r="I3866" s="52"/>
    </row>
    <row r="3867" spans="9:9" x14ac:dyDescent="0.25">
      <c r="I3867" s="52"/>
    </row>
    <row r="3868" spans="9:9" x14ac:dyDescent="0.25">
      <c r="I3868" s="52"/>
    </row>
    <row r="3869" spans="9:9" x14ac:dyDescent="0.25">
      <c r="I3869" s="52"/>
    </row>
    <row r="3870" spans="9:9" x14ac:dyDescent="0.25">
      <c r="I3870" s="52"/>
    </row>
    <row r="3871" spans="9:9" x14ac:dyDescent="0.25">
      <c r="I3871" s="52"/>
    </row>
    <row r="3872" spans="9:9" x14ac:dyDescent="0.25">
      <c r="I3872" s="52"/>
    </row>
    <row r="3873" spans="9:9" x14ac:dyDescent="0.25">
      <c r="I3873" s="52"/>
    </row>
    <row r="3874" spans="9:9" x14ac:dyDescent="0.25">
      <c r="I3874" s="52"/>
    </row>
    <row r="3875" spans="9:9" x14ac:dyDescent="0.25">
      <c r="I3875" s="52"/>
    </row>
    <row r="3876" spans="9:9" x14ac:dyDescent="0.25">
      <c r="I3876" s="52"/>
    </row>
    <row r="3877" spans="9:9" x14ac:dyDescent="0.25">
      <c r="I3877" s="52"/>
    </row>
    <row r="3878" spans="9:9" x14ac:dyDescent="0.25">
      <c r="I3878" s="52"/>
    </row>
    <row r="3879" spans="9:9" x14ac:dyDescent="0.25">
      <c r="I3879" s="52"/>
    </row>
    <row r="3880" spans="9:9" x14ac:dyDescent="0.25">
      <c r="I3880" s="52"/>
    </row>
    <row r="3881" spans="9:9" x14ac:dyDescent="0.25">
      <c r="I3881" s="52"/>
    </row>
    <row r="3882" spans="9:9" x14ac:dyDescent="0.25">
      <c r="I3882" s="52"/>
    </row>
    <row r="3883" spans="9:9" x14ac:dyDescent="0.25">
      <c r="I3883" s="52"/>
    </row>
    <row r="3884" spans="9:9" x14ac:dyDescent="0.25">
      <c r="I3884" s="52"/>
    </row>
    <row r="3885" spans="9:9" x14ac:dyDescent="0.25">
      <c r="I3885" s="52"/>
    </row>
    <row r="3886" spans="9:9" x14ac:dyDescent="0.25">
      <c r="I3886" s="52"/>
    </row>
    <row r="3887" spans="9:9" x14ac:dyDescent="0.25">
      <c r="I3887" s="52"/>
    </row>
    <row r="3888" spans="9:9" x14ac:dyDescent="0.25">
      <c r="I3888" s="52"/>
    </row>
    <row r="3889" spans="9:9" x14ac:dyDescent="0.25">
      <c r="I3889" s="52"/>
    </row>
    <row r="3890" spans="9:9" x14ac:dyDescent="0.25">
      <c r="I3890" s="52"/>
    </row>
    <row r="3891" spans="9:9" x14ac:dyDescent="0.25">
      <c r="I3891" s="52"/>
    </row>
    <row r="3892" spans="9:9" x14ac:dyDescent="0.25">
      <c r="I3892" s="52"/>
    </row>
    <row r="3893" spans="9:9" x14ac:dyDescent="0.25">
      <c r="I3893" s="52"/>
    </row>
    <row r="3894" spans="9:9" x14ac:dyDescent="0.25">
      <c r="I3894" s="52"/>
    </row>
    <row r="3895" spans="9:9" x14ac:dyDescent="0.25">
      <c r="I3895" s="52"/>
    </row>
    <row r="3896" spans="9:9" x14ac:dyDescent="0.25">
      <c r="I3896" s="52"/>
    </row>
    <row r="3897" spans="9:9" x14ac:dyDescent="0.25">
      <c r="I3897" s="52"/>
    </row>
    <row r="3898" spans="9:9" x14ac:dyDescent="0.25">
      <c r="I3898" s="52"/>
    </row>
    <row r="3899" spans="9:9" x14ac:dyDescent="0.25">
      <c r="I3899" s="52"/>
    </row>
    <row r="3900" spans="9:9" x14ac:dyDescent="0.25">
      <c r="I3900" s="52"/>
    </row>
    <row r="3901" spans="9:9" x14ac:dyDescent="0.25">
      <c r="I3901" s="52"/>
    </row>
    <row r="3902" spans="9:9" x14ac:dyDescent="0.25">
      <c r="I3902" s="52"/>
    </row>
    <row r="3903" spans="9:9" x14ac:dyDescent="0.25">
      <c r="I3903" s="52"/>
    </row>
    <row r="3904" spans="9:9" x14ac:dyDescent="0.25">
      <c r="I3904" s="52"/>
    </row>
    <row r="3905" spans="9:9" x14ac:dyDescent="0.25">
      <c r="I3905" s="52"/>
    </row>
    <row r="3906" spans="9:9" x14ac:dyDescent="0.25">
      <c r="I3906" s="52"/>
    </row>
    <row r="3907" spans="9:9" x14ac:dyDescent="0.25">
      <c r="I3907" s="52"/>
    </row>
    <row r="3908" spans="9:9" x14ac:dyDescent="0.25">
      <c r="I3908" s="52"/>
    </row>
    <row r="3909" spans="9:9" x14ac:dyDescent="0.25">
      <c r="I3909" s="52"/>
    </row>
    <row r="3910" spans="9:9" x14ac:dyDescent="0.25">
      <c r="I3910" s="52"/>
    </row>
    <row r="3911" spans="9:9" x14ac:dyDescent="0.25">
      <c r="I3911" s="52"/>
    </row>
    <row r="3912" spans="9:9" x14ac:dyDescent="0.25">
      <c r="I3912" s="52"/>
    </row>
    <row r="3913" spans="9:9" x14ac:dyDescent="0.25">
      <c r="I3913" s="52"/>
    </row>
    <row r="3914" spans="9:9" x14ac:dyDescent="0.25">
      <c r="I3914" s="52"/>
    </row>
    <row r="3915" spans="9:9" x14ac:dyDescent="0.25">
      <c r="I3915" s="52"/>
    </row>
    <row r="3916" spans="9:9" x14ac:dyDescent="0.25">
      <c r="I3916" s="52"/>
    </row>
    <row r="3917" spans="9:9" x14ac:dyDescent="0.25">
      <c r="I3917" s="52"/>
    </row>
    <row r="3918" spans="9:9" x14ac:dyDescent="0.25">
      <c r="I3918" s="52"/>
    </row>
    <row r="3919" spans="9:9" x14ac:dyDescent="0.25">
      <c r="I3919" s="52"/>
    </row>
    <row r="3920" spans="9:9" x14ac:dyDescent="0.25">
      <c r="I3920" s="52"/>
    </row>
    <row r="3921" spans="9:9" x14ac:dyDescent="0.25">
      <c r="I3921" s="52"/>
    </row>
    <row r="3922" spans="9:9" x14ac:dyDescent="0.25">
      <c r="I3922" s="52"/>
    </row>
    <row r="3923" spans="9:9" x14ac:dyDescent="0.25">
      <c r="I3923" s="52"/>
    </row>
    <row r="3924" spans="9:9" x14ac:dyDescent="0.25">
      <c r="I3924" s="52"/>
    </row>
    <row r="3925" spans="9:9" x14ac:dyDescent="0.25">
      <c r="I3925" s="52"/>
    </row>
    <row r="3926" spans="9:9" x14ac:dyDescent="0.25">
      <c r="I3926" s="52"/>
    </row>
    <row r="3927" spans="9:9" x14ac:dyDescent="0.25">
      <c r="I3927" s="52"/>
    </row>
    <row r="3928" spans="9:9" x14ac:dyDescent="0.25">
      <c r="I3928" s="52"/>
    </row>
    <row r="3929" spans="9:9" x14ac:dyDescent="0.25">
      <c r="I3929" s="52"/>
    </row>
    <row r="3930" spans="9:9" x14ac:dyDescent="0.25">
      <c r="I3930" s="52"/>
    </row>
    <row r="3931" spans="9:9" x14ac:dyDescent="0.25">
      <c r="I3931" s="52"/>
    </row>
    <row r="3932" spans="9:9" x14ac:dyDescent="0.25">
      <c r="I3932" s="52"/>
    </row>
    <row r="3933" spans="9:9" x14ac:dyDescent="0.25">
      <c r="I3933" s="52"/>
    </row>
    <row r="3934" spans="9:9" x14ac:dyDescent="0.25">
      <c r="I3934" s="52"/>
    </row>
    <row r="3935" spans="9:9" x14ac:dyDescent="0.25">
      <c r="I3935" s="52"/>
    </row>
    <row r="3936" spans="9:9" x14ac:dyDescent="0.25">
      <c r="I3936" s="52"/>
    </row>
    <row r="3937" spans="9:9" x14ac:dyDescent="0.25">
      <c r="I3937" s="52"/>
    </row>
    <row r="3938" spans="9:9" x14ac:dyDescent="0.25">
      <c r="I3938" s="52"/>
    </row>
    <row r="3939" spans="9:9" x14ac:dyDescent="0.25">
      <c r="I3939" s="52"/>
    </row>
    <row r="3940" spans="9:9" x14ac:dyDescent="0.25">
      <c r="I3940" s="52"/>
    </row>
    <row r="3941" spans="9:9" x14ac:dyDescent="0.25">
      <c r="I3941" s="52"/>
    </row>
    <row r="3942" spans="9:9" x14ac:dyDescent="0.25">
      <c r="I3942" s="52"/>
    </row>
    <row r="3943" spans="9:9" x14ac:dyDescent="0.25">
      <c r="I3943" s="52"/>
    </row>
    <row r="3944" spans="9:9" x14ac:dyDescent="0.25">
      <c r="I3944" s="52"/>
    </row>
    <row r="3945" spans="9:9" x14ac:dyDescent="0.25">
      <c r="I3945" s="52"/>
    </row>
    <row r="3946" spans="9:9" x14ac:dyDescent="0.25">
      <c r="I3946" s="52"/>
    </row>
    <row r="3947" spans="9:9" x14ac:dyDescent="0.25">
      <c r="I3947" s="52"/>
    </row>
    <row r="3948" spans="9:9" x14ac:dyDescent="0.25">
      <c r="I3948" s="52"/>
    </row>
    <row r="3949" spans="9:9" x14ac:dyDescent="0.25">
      <c r="I3949" s="52"/>
    </row>
    <row r="3950" spans="9:9" x14ac:dyDescent="0.25">
      <c r="I3950" s="52"/>
    </row>
    <row r="3951" spans="9:9" x14ac:dyDescent="0.25">
      <c r="I3951" s="52"/>
    </row>
    <row r="3952" spans="9:9" x14ac:dyDescent="0.25">
      <c r="I3952" s="52"/>
    </row>
    <row r="3953" spans="9:9" x14ac:dyDescent="0.25">
      <c r="I3953" s="52"/>
    </row>
    <row r="3954" spans="9:9" x14ac:dyDescent="0.25">
      <c r="I3954" s="52"/>
    </row>
    <row r="3955" spans="9:9" x14ac:dyDescent="0.25">
      <c r="I3955" s="52"/>
    </row>
    <row r="3956" spans="9:9" x14ac:dyDescent="0.25">
      <c r="I3956" s="52"/>
    </row>
    <row r="3957" spans="9:9" x14ac:dyDescent="0.25">
      <c r="I3957" s="52"/>
    </row>
    <row r="3958" spans="9:9" x14ac:dyDescent="0.25">
      <c r="I3958" s="52"/>
    </row>
    <row r="3959" spans="9:9" x14ac:dyDescent="0.25">
      <c r="I3959" s="52"/>
    </row>
    <row r="3960" spans="9:9" x14ac:dyDescent="0.25">
      <c r="I3960" s="52"/>
    </row>
    <row r="3961" spans="9:9" x14ac:dyDescent="0.25">
      <c r="I3961" s="52"/>
    </row>
    <row r="3962" spans="9:9" x14ac:dyDescent="0.25">
      <c r="I3962" s="52"/>
    </row>
    <row r="3963" spans="9:9" x14ac:dyDescent="0.25">
      <c r="I3963" s="52"/>
    </row>
    <row r="3964" spans="9:9" x14ac:dyDescent="0.25">
      <c r="I3964" s="52"/>
    </row>
    <row r="3965" spans="9:9" x14ac:dyDescent="0.25">
      <c r="I3965" s="52"/>
    </row>
    <row r="3966" spans="9:9" x14ac:dyDescent="0.25">
      <c r="I3966" s="52"/>
    </row>
    <row r="3967" spans="9:9" x14ac:dyDescent="0.25">
      <c r="I3967" s="52"/>
    </row>
    <row r="3968" spans="9:9" x14ac:dyDescent="0.25">
      <c r="I3968" s="52"/>
    </row>
    <row r="3969" spans="9:9" x14ac:dyDescent="0.25">
      <c r="I3969" s="52"/>
    </row>
    <row r="3970" spans="9:9" x14ac:dyDescent="0.25">
      <c r="I3970" s="52"/>
    </row>
    <row r="3971" spans="9:9" x14ac:dyDescent="0.25">
      <c r="I3971" s="52"/>
    </row>
    <row r="3972" spans="9:9" x14ac:dyDescent="0.25">
      <c r="I3972" s="52"/>
    </row>
    <row r="3973" spans="9:9" x14ac:dyDescent="0.25">
      <c r="I3973" s="52"/>
    </row>
    <row r="3974" spans="9:9" x14ac:dyDescent="0.25">
      <c r="I3974" s="52"/>
    </row>
    <row r="3975" spans="9:9" x14ac:dyDescent="0.25">
      <c r="I3975" s="52"/>
    </row>
    <row r="3976" spans="9:9" x14ac:dyDescent="0.25">
      <c r="I3976" s="52"/>
    </row>
    <row r="3977" spans="9:9" x14ac:dyDescent="0.25">
      <c r="I3977" s="52"/>
    </row>
    <row r="3978" spans="9:9" x14ac:dyDescent="0.25">
      <c r="I3978" s="52"/>
    </row>
    <row r="3979" spans="9:9" x14ac:dyDescent="0.25">
      <c r="I3979" s="52"/>
    </row>
    <row r="3980" spans="9:9" x14ac:dyDescent="0.25">
      <c r="I3980" s="52"/>
    </row>
    <row r="3981" spans="9:9" x14ac:dyDescent="0.25">
      <c r="I3981" s="52"/>
    </row>
    <row r="3982" spans="9:9" x14ac:dyDescent="0.25">
      <c r="I3982" s="52"/>
    </row>
    <row r="3983" spans="9:9" x14ac:dyDescent="0.25">
      <c r="I3983" s="52"/>
    </row>
    <row r="3984" spans="9:9" x14ac:dyDescent="0.25">
      <c r="I3984" s="52"/>
    </row>
    <row r="3985" spans="9:9" x14ac:dyDescent="0.25">
      <c r="I3985" s="52"/>
    </row>
    <row r="3986" spans="9:9" x14ac:dyDescent="0.25">
      <c r="I3986" s="52"/>
    </row>
    <row r="3987" spans="9:9" x14ac:dyDescent="0.25">
      <c r="I3987" s="52"/>
    </row>
    <row r="3988" spans="9:9" x14ac:dyDescent="0.25">
      <c r="I3988" s="52"/>
    </row>
    <row r="3989" spans="9:9" x14ac:dyDescent="0.25">
      <c r="I3989" s="52"/>
    </row>
    <row r="3990" spans="9:9" x14ac:dyDescent="0.25">
      <c r="I3990" s="52"/>
    </row>
    <row r="3991" spans="9:9" x14ac:dyDescent="0.25">
      <c r="I3991" s="52"/>
    </row>
    <row r="3992" spans="9:9" x14ac:dyDescent="0.25">
      <c r="I3992" s="52"/>
    </row>
    <row r="3993" spans="9:9" x14ac:dyDescent="0.25">
      <c r="I3993" s="52"/>
    </row>
    <row r="3994" spans="9:9" x14ac:dyDescent="0.25">
      <c r="I3994" s="52"/>
    </row>
    <row r="3995" spans="9:9" x14ac:dyDescent="0.25">
      <c r="I3995" s="52"/>
    </row>
    <row r="3996" spans="9:9" x14ac:dyDescent="0.25">
      <c r="I3996" s="52"/>
    </row>
    <row r="3997" spans="9:9" x14ac:dyDescent="0.25">
      <c r="I3997" s="52"/>
    </row>
    <row r="3998" spans="9:9" x14ac:dyDescent="0.25">
      <c r="I3998" s="52"/>
    </row>
    <row r="3999" spans="9:9" x14ac:dyDescent="0.25">
      <c r="I3999" s="52"/>
    </row>
    <row r="4000" spans="9:9" x14ac:dyDescent="0.25">
      <c r="I4000" s="52"/>
    </row>
    <row r="4001" spans="9:9" x14ac:dyDescent="0.25">
      <c r="I4001" s="52"/>
    </row>
    <row r="4002" spans="9:9" x14ac:dyDescent="0.25">
      <c r="I4002" s="52"/>
    </row>
    <row r="4003" spans="9:9" x14ac:dyDescent="0.25">
      <c r="I4003" s="52"/>
    </row>
    <row r="4004" spans="9:9" x14ac:dyDescent="0.25">
      <c r="I4004" s="52"/>
    </row>
    <row r="4005" spans="9:9" x14ac:dyDescent="0.25">
      <c r="I4005" s="52"/>
    </row>
    <row r="4006" spans="9:9" x14ac:dyDescent="0.25">
      <c r="I4006" s="52"/>
    </row>
    <row r="4007" spans="9:9" x14ac:dyDescent="0.25">
      <c r="I4007" s="52"/>
    </row>
    <row r="4008" spans="9:9" x14ac:dyDescent="0.25">
      <c r="I4008" s="52"/>
    </row>
    <row r="4009" spans="9:9" x14ac:dyDescent="0.25">
      <c r="I4009" s="52"/>
    </row>
    <row r="4010" spans="9:9" x14ac:dyDescent="0.25">
      <c r="I4010" s="52"/>
    </row>
    <row r="4011" spans="9:9" x14ac:dyDescent="0.25">
      <c r="I4011" s="52"/>
    </row>
    <row r="4012" spans="9:9" x14ac:dyDescent="0.25">
      <c r="I4012" s="52"/>
    </row>
    <row r="4013" spans="9:9" x14ac:dyDescent="0.25">
      <c r="I4013" s="52"/>
    </row>
    <row r="4014" spans="9:9" x14ac:dyDescent="0.25">
      <c r="I4014" s="52"/>
    </row>
    <row r="4015" spans="9:9" x14ac:dyDescent="0.25">
      <c r="I4015" s="52"/>
    </row>
    <row r="4016" spans="9:9" x14ac:dyDescent="0.25">
      <c r="I4016" s="52"/>
    </row>
    <row r="4017" spans="9:9" x14ac:dyDescent="0.25">
      <c r="I4017" s="52"/>
    </row>
    <row r="4018" spans="9:9" x14ac:dyDescent="0.25">
      <c r="I4018" s="52"/>
    </row>
    <row r="4019" spans="9:9" x14ac:dyDescent="0.25">
      <c r="I4019" s="52"/>
    </row>
    <row r="4020" spans="9:9" x14ac:dyDescent="0.25">
      <c r="I4020" s="52"/>
    </row>
    <row r="4021" spans="9:9" x14ac:dyDescent="0.25">
      <c r="I4021" s="52"/>
    </row>
    <row r="4022" spans="9:9" x14ac:dyDescent="0.25">
      <c r="I4022" s="52"/>
    </row>
    <row r="4023" spans="9:9" x14ac:dyDescent="0.25">
      <c r="I4023" s="52"/>
    </row>
    <row r="4024" spans="9:9" x14ac:dyDescent="0.25">
      <c r="I4024" s="52"/>
    </row>
    <row r="4025" spans="9:9" x14ac:dyDescent="0.25">
      <c r="I4025" s="52"/>
    </row>
    <row r="4026" spans="9:9" x14ac:dyDescent="0.25">
      <c r="I4026" s="52"/>
    </row>
    <row r="4027" spans="9:9" x14ac:dyDescent="0.25">
      <c r="I4027" s="52"/>
    </row>
    <row r="4028" spans="9:9" x14ac:dyDescent="0.25">
      <c r="I4028" s="52"/>
    </row>
    <row r="4029" spans="9:9" x14ac:dyDescent="0.25">
      <c r="I4029" s="52"/>
    </row>
    <row r="4030" spans="9:9" x14ac:dyDescent="0.25">
      <c r="I4030" s="52"/>
    </row>
    <row r="4031" spans="9:9" x14ac:dyDescent="0.25">
      <c r="I4031" s="52"/>
    </row>
    <row r="4032" spans="9:9" x14ac:dyDescent="0.25">
      <c r="I4032" s="52"/>
    </row>
    <row r="4033" spans="9:9" x14ac:dyDescent="0.25">
      <c r="I4033" s="52"/>
    </row>
    <row r="4034" spans="9:9" x14ac:dyDescent="0.25">
      <c r="I4034" s="52"/>
    </row>
    <row r="4035" spans="9:9" x14ac:dyDescent="0.25">
      <c r="I4035" s="52"/>
    </row>
    <row r="4036" spans="9:9" x14ac:dyDescent="0.25">
      <c r="I4036" s="52"/>
    </row>
    <row r="4037" spans="9:9" x14ac:dyDescent="0.25">
      <c r="I4037" s="52"/>
    </row>
    <row r="4038" spans="9:9" x14ac:dyDescent="0.25">
      <c r="I4038" s="52"/>
    </row>
    <row r="4039" spans="9:9" x14ac:dyDescent="0.25">
      <c r="I4039" s="52"/>
    </row>
    <row r="4040" spans="9:9" x14ac:dyDescent="0.25">
      <c r="I4040" s="52"/>
    </row>
    <row r="4041" spans="9:9" x14ac:dyDescent="0.25">
      <c r="I4041" s="52"/>
    </row>
    <row r="4042" spans="9:9" x14ac:dyDescent="0.25">
      <c r="I4042" s="52"/>
    </row>
    <row r="4043" spans="9:9" x14ac:dyDescent="0.25">
      <c r="I4043" s="52"/>
    </row>
    <row r="4044" spans="9:9" x14ac:dyDescent="0.25">
      <c r="I4044" s="52"/>
    </row>
    <row r="4045" spans="9:9" x14ac:dyDescent="0.25">
      <c r="I4045" s="52"/>
    </row>
    <row r="4046" spans="9:9" x14ac:dyDescent="0.25">
      <c r="I4046" s="52"/>
    </row>
    <row r="4047" spans="9:9" x14ac:dyDescent="0.25">
      <c r="I4047" s="52"/>
    </row>
    <row r="4048" spans="9:9" x14ac:dyDescent="0.25">
      <c r="I4048" s="52"/>
    </row>
    <row r="4049" spans="9:9" x14ac:dyDescent="0.25">
      <c r="I4049" s="52"/>
    </row>
    <row r="4050" spans="9:9" x14ac:dyDescent="0.25">
      <c r="I4050" s="52"/>
    </row>
    <row r="4051" spans="9:9" x14ac:dyDescent="0.25">
      <c r="I4051" s="52"/>
    </row>
    <row r="4052" spans="9:9" x14ac:dyDescent="0.25">
      <c r="I4052" s="52"/>
    </row>
    <row r="4053" spans="9:9" x14ac:dyDescent="0.25">
      <c r="I4053" s="52"/>
    </row>
    <row r="4054" spans="9:9" x14ac:dyDescent="0.25">
      <c r="I4054" s="52"/>
    </row>
    <row r="4055" spans="9:9" x14ac:dyDescent="0.25">
      <c r="I4055" s="52"/>
    </row>
    <row r="4056" spans="9:9" x14ac:dyDescent="0.25">
      <c r="I4056" s="52"/>
    </row>
    <row r="4057" spans="9:9" x14ac:dyDescent="0.25">
      <c r="I4057" s="52"/>
    </row>
    <row r="4058" spans="9:9" x14ac:dyDescent="0.25">
      <c r="I4058" s="52"/>
    </row>
    <row r="4059" spans="9:9" x14ac:dyDescent="0.25">
      <c r="I4059" s="52"/>
    </row>
    <row r="4060" spans="9:9" x14ac:dyDescent="0.25">
      <c r="I4060" s="52"/>
    </row>
    <row r="4061" spans="9:9" x14ac:dyDescent="0.25">
      <c r="I4061" s="52"/>
    </row>
    <row r="4062" spans="9:9" x14ac:dyDescent="0.25">
      <c r="I4062" s="52"/>
    </row>
    <row r="4063" spans="9:9" x14ac:dyDescent="0.25">
      <c r="I4063" s="52"/>
    </row>
    <row r="4064" spans="9:9" x14ac:dyDescent="0.25">
      <c r="I4064" s="52"/>
    </row>
    <row r="4065" spans="9:9" x14ac:dyDescent="0.25">
      <c r="I4065" s="52"/>
    </row>
    <row r="4066" spans="9:9" x14ac:dyDescent="0.25">
      <c r="I4066" s="52"/>
    </row>
    <row r="4067" spans="9:9" x14ac:dyDescent="0.25">
      <c r="I4067" s="52"/>
    </row>
    <row r="4068" spans="9:9" x14ac:dyDescent="0.25">
      <c r="I4068" s="52"/>
    </row>
    <row r="4069" spans="9:9" x14ac:dyDescent="0.25">
      <c r="I4069" s="52"/>
    </row>
    <row r="4070" spans="9:9" x14ac:dyDescent="0.25">
      <c r="I4070" s="52"/>
    </row>
    <row r="4071" spans="9:9" x14ac:dyDescent="0.25">
      <c r="I4071" s="52"/>
    </row>
    <row r="4072" spans="9:9" x14ac:dyDescent="0.25">
      <c r="I4072" s="52"/>
    </row>
    <row r="4073" spans="9:9" x14ac:dyDescent="0.25">
      <c r="I4073" s="52"/>
    </row>
    <row r="4074" spans="9:9" x14ac:dyDescent="0.25">
      <c r="I4074" s="52"/>
    </row>
    <row r="4075" spans="9:9" x14ac:dyDescent="0.25">
      <c r="I4075" s="52"/>
    </row>
    <row r="4076" spans="9:9" x14ac:dyDescent="0.25">
      <c r="I4076" s="52"/>
    </row>
    <row r="4077" spans="9:9" x14ac:dyDescent="0.25">
      <c r="I4077" s="52"/>
    </row>
    <row r="4078" spans="9:9" x14ac:dyDescent="0.25">
      <c r="I4078" s="52"/>
    </row>
    <row r="4079" spans="9:9" x14ac:dyDescent="0.25">
      <c r="I4079" s="52"/>
    </row>
    <row r="4080" spans="9:9" x14ac:dyDescent="0.25">
      <c r="I4080" s="52"/>
    </row>
    <row r="4081" spans="9:9" x14ac:dyDescent="0.25">
      <c r="I4081" s="52"/>
    </row>
    <row r="4082" spans="9:9" x14ac:dyDescent="0.25">
      <c r="I4082" s="52"/>
    </row>
    <row r="4083" spans="9:9" x14ac:dyDescent="0.25">
      <c r="I4083" s="52"/>
    </row>
    <row r="4084" spans="9:9" x14ac:dyDescent="0.25">
      <c r="I4084" s="52"/>
    </row>
    <row r="4085" spans="9:9" x14ac:dyDescent="0.25">
      <c r="I4085" s="52"/>
    </row>
    <row r="4086" spans="9:9" x14ac:dyDescent="0.25">
      <c r="I4086" s="52"/>
    </row>
    <row r="4087" spans="9:9" x14ac:dyDescent="0.25">
      <c r="I4087" s="52"/>
    </row>
    <row r="4088" spans="9:9" x14ac:dyDescent="0.25">
      <c r="I4088" s="52"/>
    </row>
    <row r="4089" spans="9:9" x14ac:dyDescent="0.25">
      <c r="I4089" s="52"/>
    </row>
    <row r="4090" spans="9:9" x14ac:dyDescent="0.25">
      <c r="I4090" s="52"/>
    </row>
    <row r="4091" spans="9:9" x14ac:dyDescent="0.25">
      <c r="I4091" s="52"/>
    </row>
    <row r="4092" spans="9:9" x14ac:dyDescent="0.25">
      <c r="I4092" s="52"/>
    </row>
    <row r="4093" spans="9:9" x14ac:dyDescent="0.25">
      <c r="I4093" s="52"/>
    </row>
    <row r="4094" spans="9:9" x14ac:dyDescent="0.25">
      <c r="I4094" s="52"/>
    </row>
    <row r="4095" spans="9:9" x14ac:dyDescent="0.25">
      <c r="I4095" s="52"/>
    </row>
    <row r="4096" spans="9:9" x14ac:dyDescent="0.25">
      <c r="I4096" s="52"/>
    </row>
    <row r="4097" spans="9:9" x14ac:dyDescent="0.25">
      <c r="I4097" s="52"/>
    </row>
    <row r="4098" spans="9:9" x14ac:dyDescent="0.25">
      <c r="I4098" s="52"/>
    </row>
    <row r="4099" spans="9:9" x14ac:dyDescent="0.25">
      <c r="I4099" s="52"/>
    </row>
    <row r="4100" spans="9:9" x14ac:dyDescent="0.25">
      <c r="I4100" s="52"/>
    </row>
    <row r="4101" spans="9:9" x14ac:dyDescent="0.25">
      <c r="I4101" s="52"/>
    </row>
    <row r="4102" spans="9:9" x14ac:dyDescent="0.25">
      <c r="I4102" s="52"/>
    </row>
    <row r="4103" spans="9:9" x14ac:dyDescent="0.25">
      <c r="I4103" s="52"/>
    </row>
    <row r="4104" spans="9:9" x14ac:dyDescent="0.25">
      <c r="I4104" s="52"/>
    </row>
    <row r="4105" spans="9:9" x14ac:dyDescent="0.25">
      <c r="I4105" s="52"/>
    </row>
    <row r="4106" spans="9:9" x14ac:dyDescent="0.25">
      <c r="I4106" s="52"/>
    </row>
    <row r="4107" spans="9:9" x14ac:dyDescent="0.25">
      <c r="I4107" s="52"/>
    </row>
    <row r="4108" spans="9:9" x14ac:dyDescent="0.25">
      <c r="I4108" s="52"/>
    </row>
    <row r="4109" spans="9:9" x14ac:dyDescent="0.25">
      <c r="I4109" s="52"/>
    </row>
    <row r="4110" spans="9:9" x14ac:dyDescent="0.25">
      <c r="I4110" s="52"/>
    </row>
    <row r="4111" spans="9:9" x14ac:dyDescent="0.25">
      <c r="I4111" s="52"/>
    </row>
    <row r="4112" spans="9:9" x14ac:dyDescent="0.25">
      <c r="I4112" s="52"/>
    </row>
    <row r="4113" spans="9:9" x14ac:dyDescent="0.25">
      <c r="I4113" s="52"/>
    </row>
    <row r="4114" spans="9:9" x14ac:dyDescent="0.25">
      <c r="I4114" s="52"/>
    </row>
    <row r="4115" spans="9:9" x14ac:dyDescent="0.25">
      <c r="I4115" s="52"/>
    </row>
    <row r="4116" spans="9:9" x14ac:dyDescent="0.25">
      <c r="I4116" s="52"/>
    </row>
    <row r="4117" spans="9:9" x14ac:dyDescent="0.25">
      <c r="I4117" s="52"/>
    </row>
    <row r="4118" spans="9:9" x14ac:dyDescent="0.25">
      <c r="I4118" s="52"/>
    </row>
    <row r="4119" spans="9:9" x14ac:dyDescent="0.25">
      <c r="I4119" s="52"/>
    </row>
    <row r="4120" spans="9:9" x14ac:dyDescent="0.25">
      <c r="I4120" s="52"/>
    </row>
    <row r="4121" spans="9:9" x14ac:dyDescent="0.25">
      <c r="I4121" s="52"/>
    </row>
    <row r="4122" spans="9:9" x14ac:dyDescent="0.25">
      <c r="I4122" s="52"/>
    </row>
    <row r="4123" spans="9:9" x14ac:dyDescent="0.25">
      <c r="I4123" s="52"/>
    </row>
    <row r="4124" spans="9:9" x14ac:dyDescent="0.25">
      <c r="I4124" s="52"/>
    </row>
    <row r="4125" spans="9:9" x14ac:dyDescent="0.25">
      <c r="I4125" s="52"/>
    </row>
    <row r="4126" spans="9:9" x14ac:dyDescent="0.25">
      <c r="I4126" s="52"/>
    </row>
    <row r="4127" spans="9:9" x14ac:dyDescent="0.25">
      <c r="I4127" s="52"/>
    </row>
    <row r="4128" spans="9:9" x14ac:dyDescent="0.25">
      <c r="I4128" s="52"/>
    </row>
    <row r="4129" spans="9:9" x14ac:dyDescent="0.25">
      <c r="I4129" s="52"/>
    </row>
    <row r="4130" spans="9:9" x14ac:dyDescent="0.25">
      <c r="I4130" s="52"/>
    </row>
    <row r="4131" spans="9:9" x14ac:dyDescent="0.25">
      <c r="I4131" s="52"/>
    </row>
    <row r="4132" spans="9:9" x14ac:dyDescent="0.25">
      <c r="I4132" s="52"/>
    </row>
    <row r="4133" spans="9:9" x14ac:dyDescent="0.25">
      <c r="I4133" s="52"/>
    </row>
    <row r="4134" spans="9:9" x14ac:dyDescent="0.25">
      <c r="I4134" s="52"/>
    </row>
    <row r="4135" spans="9:9" x14ac:dyDescent="0.25">
      <c r="I4135" s="52"/>
    </row>
    <row r="4136" spans="9:9" x14ac:dyDescent="0.25">
      <c r="I4136" s="52"/>
    </row>
    <row r="4137" spans="9:9" x14ac:dyDescent="0.25">
      <c r="I4137" s="52"/>
    </row>
    <row r="4138" spans="9:9" x14ac:dyDescent="0.25">
      <c r="I4138" s="52"/>
    </row>
    <row r="4139" spans="9:9" x14ac:dyDescent="0.25">
      <c r="I4139" s="52"/>
    </row>
    <row r="4140" spans="9:9" x14ac:dyDescent="0.25">
      <c r="I4140" s="52"/>
    </row>
    <row r="4141" spans="9:9" x14ac:dyDescent="0.25">
      <c r="I4141" s="52"/>
    </row>
    <row r="4142" spans="9:9" x14ac:dyDescent="0.25">
      <c r="I4142" s="52"/>
    </row>
    <row r="4143" spans="9:9" x14ac:dyDescent="0.25">
      <c r="I4143" s="52"/>
    </row>
    <row r="4144" spans="9:9" x14ac:dyDescent="0.25">
      <c r="I4144" s="52"/>
    </row>
    <row r="4145" spans="9:9" x14ac:dyDescent="0.25">
      <c r="I4145" s="52"/>
    </row>
    <row r="4146" spans="9:9" x14ac:dyDescent="0.25">
      <c r="I4146" s="52"/>
    </row>
    <row r="4147" spans="9:9" x14ac:dyDescent="0.25">
      <c r="I4147" s="52"/>
    </row>
    <row r="4148" spans="9:9" x14ac:dyDescent="0.25">
      <c r="I4148" s="52"/>
    </row>
    <row r="4149" spans="9:9" x14ac:dyDescent="0.25">
      <c r="I4149" s="52"/>
    </row>
    <row r="4150" spans="9:9" x14ac:dyDescent="0.25">
      <c r="I4150" s="52"/>
    </row>
    <row r="4151" spans="9:9" x14ac:dyDescent="0.25">
      <c r="I4151" s="52"/>
    </row>
    <row r="4152" spans="9:9" x14ac:dyDescent="0.25">
      <c r="I4152" s="52"/>
    </row>
    <row r="4153" spans="9:9" x14ac:dyDescent="0.25">
      <c r="I4153" s="52"/>
    </row>
    <row r="4154" spans="9:9" x14ac:dyDescent="0.25">
      <c r="I4154" s="52"/>
    </row>
    <row r="4155" spans="9:9" x14ac:dyDescent="0.25">
      <c r="I4155" s="52"/>
    </row>
    <row r="4156" spans="9:9" x14ac:dyDescent="0.25">
      <c r="I4156" s="52"/>
    </row>
    <row r="4157" spans="9:9" x14ac:dyDescent="0.25">
      <c r="I4157" s="52"/>
    </row>
    <row r="4158" spans="9:9" x14ac:dyDescent="0.25">
      <c r="I4158" s="52"/>
    </row>
    <row r="4159" spans="9:9" x14ac:dyDescent="0.25">
      <c r="I4159" s="52"/>
    </row>
    <row r="4160" spans="9:9" x14ac:dyDescent="0.25">
      <c r="I4160" s="52"/>
    </row>
    <row r="4161" spans="9:9" x14ac:dyDescent="0.25">
      <c r="I4161" s="52"/>
    </row>
    <row r="4162" spans="9:9" x14ac:dyDescent="0.25">
      <c r="I4162" s="52"/>
    </row>
    <row r="4163" spans="9:9" x14ac:dyDescent="0.25">
      <c r="I4163" s="52"/>
    </row>
    <row r="4164" spans="9:9" x14ac:dyDescent="0.25">
      <c r="I4164" s="52"/>
    </row>
    <row r="4165" spans="9:9" x14ac:dyDescent="0.25">
      <c r="I4165" s="52"/>
    </row>
    <row r="4166" spans="9:9" x14ac:dyDescent="0.25">
      <c r="I4166" s="52"/>
    </row>
    <row r="4167" spans="9:9" x14ac:dyDescent="0.25">
      <c r="I4167" s="52"/>
    </row>
    <row r="4168" spans="9:9" x14ac:dyDescent="0.25">
      <c r="I4168" s="52"/>
    </row>
    <row r="4169" spans="9:9" x14ac:dyDescent="0.25">
      <c r="I4169" s="52"/>
    </row>
    <row r="4170" spans="9:9" x14ac:dyDescent="0.25">
      <c r="I4170" s="52"/>
    </row>
    <row r="4171" spans="9:9" x14ac:dyDescent="0.25">
      <c r="I4171" s="52"/>
    </row>
    <row r="4172" spans="9:9" x14ac:dyDescent="0.25">
      <c r="I4172" s="52"/>
    </row>
    <row r="4173" spans="9:9" x14ac:dyDescent="0.25">
      <c r="I4173" s="52"/>
    </row>
    <row r="4174" spans="9:9" x14ac:dyDescent="0.25">
      <c r="I4174" s="52"/>
    </row>
    <row r="4175" spans="9:9" x14ac:dyDescent="0.25">
      <c r="I4175" s="52"/>
    </row>
    <row r="4176" spans="9:9" x14ac:dyDescent="0.25">
      <c r="I4176" s="52"/>
    </row>
    <row r="4177" spans="9:9" x14ac:dyDescent="0.25">
      <c r="I4177" s="52"/>
    </row>
    <row r="4178" spans="9:9" x14ac:dyDescent="0.25">
      <c r="I4178" s="52"/>
    </row>
    <row r="4179" spans="9:9" x14ac:dyDescent="0.25">
      <c r="I4179" s="52"/>
    </row>
    <row r="4180" spans="9:9" x14ac:dyDescent="0.25">
      <c r="I4180" s="52"/>
    </row>
    <row r="4181" spans="9:9" x14ac:dyDescent="0.25">
      <c r="I4181" s="52"/>
    </row>
    <row r="4182" spans="9:9" x14ac:dyDescent="0.25">
      <c r="I4182" s="52"/>
    </row>
    <row r="4183" spans="9:9" x14ac:dyDescent="0.25">
      <c r="I4183" s="52"/>
    </row>
    <row r="4184" spans="9:9" x14ac:dyDescent="0.25">
      <c r="I4184" s="52"/>
    </row>
    <row r="4185" spans="9:9" x14ac:dyDescent="0.25">
      <c r="I4185" s="52"/>
    </row>
    <row r="4186" spans="9:9" x14ac:dyDescent="0.25">
      <c r="I4186" s="52"/>
    </row>
    <row r="4187" spans="9:9" x14ac:dyDescent="0.25">
      <c r="I4187" s="52"/>
    </row>
    <row r="4188" spans="9:9" x14ac:dyDescent="0.25">
      <c r="I4188" s="52"/>
    </row>
    <row r="4189" spans="9:9" x14ac:dyDescent="0.25">
      <c r="I4189" s="52"/>
    </row>
    <row r="4190" spans="9:9" x14ac:dyDescent="0.25">
      <c r="I4190" s="52"/>
    </row>
    <row r="4191" spans="9:9" x14ac:dyDescent="0.25">
      <c r="I4191" s="52"/>
    </row>
    <row r="4192" spans="9:9" x14ac:dyDescent="0.25">
      <c r="I4192" s="52"/>
    </row>
    <row r="4193" spans="9:9" x14ac:dyDescent="0.25">
      <c r="I4193" s="52"/>
    </row>
    <row r="4194" spans="9:9" x14ac:dyDescent="0.25">
      <c r="I4194" s="52"/>
    </row>
    <row r="4195" spans="9:9" x14ac:dyDescent="0.25">
      <c r="I4195" s="52"/>
    </row>
    <row r="4196" spans="9:9" x14ac:dyDescent="0.25">
      <c r="I4196" s="52"/>
    </row>
    <row r="4197" spans="9:9" x14ac:dyDescent="0.25">
      <c r="I4197" s="52"/>
    </row>
    <row r="4198" spans="9:9" x14ac:dyDescent="0.25">
      <c r="I4198" s="52"/>
    </row>
    <row r="4199" spans="9:9" x14ac:dyDescent="0.25">
      <c r="I4199" s="52"/>
    </row>
    <row r="4200" spans="9:9" x14ac:dyDescent="0.25">
      <c r="I4200" s="52"/>
    </row>
    <row r="4201" spans="9:9" x14ac:dyDescent="0.25">
      <c r="I4201" s="52"/>
    </row>
    <row r="4202" spans="9:9" x14ac:dyDescent="0.25">
      <c r="I4202" s="52"/>
    </row>
    <row r="4203" spans="9:9" x14ac:dyDescent="0.25">
      <c r="I4203" s="52"/>
    </row>
    <row r="4204" spans="9:9" x14ac:dyDescent="0.25">
      <c r="I4204" s="52"/>
    </row>
    <row r="4205" spans="9:9" x14ac:dyDescent="0.25">
      <c r="I4205" s="52"/>
    </row>
    <row r="4206" spans="9:9" x14ac:dyDescent="0.25">
      <c r="I4206" s="52"/>
    </row>
    <row r="4207" spans="9:9" x14ac:dyDescent="0.25">
      <c r="I4207" s="52"/>
    </row>
    <row r="4208" spans="9:9" x14ac:dyDescent="0.25">
      <c r="I4208" s="52"/>
    </row>
    <row r="4209" spans="9:9" x14ac:dyDescent="0.25">
      <c r="I4209" s="52"/>
    </row>
    <row r="4210" spans="9:9" x14ac:dyDescent="0.25">
      <c r="I4210" s="52"/>
    </row>
    <row r="4211" spans="9:9" x14ac:dyDescent="0.25">
      <c r="I4211" s="52"/>
    </row>
    <row r="4212" spans="9:9" x14ac:dyDescent="0.25">
      <c r="I4212" s="52"/>
    </row>
    <row r="4213" spans="9:9" x14ac:dyDescent="0.25">
      <c r="I4213" s="52"/>
    </row>
    <row r="4214" spans="9:9" x14ac:dyDescent="0.25">
      <c r="I4214" s="52"/>
    </row>
    <row r="4215" spans="9:9" x14ac:dyDescent="0.25">
      <c r="I4215" s="52"/>
    </row>
    <row r="4216" spans="9:9" x14ac:dyDescent="0.25">
      <c r="I4216" s="52"/>
    </row>
    <row r="4217" spans="9:9" x14ac:dyDescent="0.25">
      <c r="I4217" s="52"/>
    </row>
    <row r="4218" spans="9:9" x14ac:dyDescent="0.25">
      <c r="I4218" s="52"/>
    </row>
    <row r="4219" spans="9:9" x14ac:dyDescent="0.25">
      <c r="I4219" s="52"/>
    </row>
    <row r="4220" spans="9:9" x14ac:dyDescent="0.25">
      <c r="I4220" s="52"/>
    </row>
    <row r="4221" spans="9:9" x14ac:dyDescent="0.25">
      <c r="I4221" s="52"/>
    </row>
    <row r="4222" spans="9:9" x14ac:dyDescent="0.25">
      <c r="I4222" s="52"/>
    </row>
    <row r="4223" spans="9:9" x14ac:dyDescent="0.25">
      <c r="I4223" s="52"/>
    </row>
    <row r="4224" spans="9:9" x14ac:dyDescent="0.25">
      <c r="I4224" s="52"/>
    </row>
    <row r="4225" spans="9:9" x14ac:dyDescent="0.25">
      <c r="I4225" s="52"/>
    </row>
    <row r="4226" spans="9:9" x14ac:dyDescent="0.25">
      <c r="I4226" s="52"/>
    </row>
    <row r="4227" spans="9:9" x14ac:dyDescent="0.25">
      <c r="I4227" s="52"/>
    </row>
    <row r="4228" spans="9:9" x14ac:dyDescent="0.25">
      <c r="I4228" s="52"/>
    </row>
    <row r="4229" spans="9:9" x14ac:dyDescent="0.25">
      <c r="I4229" s="52"/>
    </row>
    <row r="4230" spans="9:9" x14ac:dyDescent="0.25">
      <c r="I4230" s="52"/>
    </row>
    <row r="4231" spans="9:9" x14ac:dyDescent="0.25">
      <c r="I4231" s="52"/>
    </row>
    <row r="4232" spans="9:9" x14ac:dyDescent="0.25">
      <c r="I4232" s="52"/>
    </row>
    <row r="4233" spans="9:9" x14ac:dyDescent="0.25">
      <c r="I4233" s="52"/>
    </row>
    <row r="4234" spans="9:9" x14ac:dyDescent="0.25">
      <c r="I4234" s="52"/>
    </row>
    <row r="4235" spans="9:9" x14ac:dyDescent="0.25">
      <c r="I4235" s="52"/>
    </row>
    <row r="4236" spans="9:9" x14ac:dyDescent="0.25">
      <c r="I4236" s="52"/>
    </row>
    <row r="4237" spans="9:9" x14ac:dyDescent="0.25">
      <c r="I4237" s="52"/>
    </row>
    <row r="4238" spans="9:9" x14ac:dyDescent="0.25">
      <c r="I4238" s="52"/>
    </row>
    <row r="4239" spans="9:9" x14ac:dyDescent="0.25">
      <c r="I4239" s="52"/>
    </row>
    <row r="4240" spans="9:9" x14ac:dyDescent="0.25">
      <c r="I4240" s="52"/>
    </row>
    <row r="4241" spans="9:9" x14ac:dyDescent="0.25">
      <c r="I4241" s="52"/>
    </row>
    <row r="4242" spans="9:9" x14ac:dyDescent="0.25">
      <c r="I4242" s="52"/>
    </row>
    <row r="4243" spans="9:9" x14ac:dyDescent="0.25">
      <c r="I4243" s="52"/>
    </row>
    <row r="4244" spans="9:9" x14ac:dyDescent="0.25">
      <c r="I4244" s="52"/>
    </row>
    <row r="4245" spans="9:9" x14ac:dyDescent="0.25">
      <c r="I4245" s="52"/>
    </row>
    <row r="4246" spans="9:9" x14ac:dyDescent="0.25">
      <c r="I4246" s="52"/>
    </row>
    <row r="4247" spans="9:9" x14ac:dyDescent="0.25">
      <c r="I4247" s="52"/>
    </row>
    <row r="4248" spans="9:9" x14ac:dyDescent="0.25">
      <c r="I4248" s="52"/>
    </row>
    <row r="4249" spans="9:9" x14ac:dyDescent="0.25">
      <c r="I4249" s="52"/>
    </row>
    <row r="4250" spans="9:9" x14ac:dyDescent="0.25">
      <c r="I4250" s="52"/>
    </row>
    <row r="4251" spans="9:9" x14ac:dyDescent="0.25">
      <c r="I4251" s="52"/>
    </row>
    <row r="4252" spans="9:9" x14ac:dyDescent="0.25">
      <c r="I4252" s="52"/>
    </row>
    <row r="4253" spans="9:9" x14ac:dyDescent="0.25">
      <c r="I4253" s="52"/>
    </row>
    <row r="4254" spans="9:9" x14ac:dyDescent="0.25">
      <c r="I4254" s="52"/>
    </row>
    <row r="4255" spans="9:9" x14ac:dyDescent="0.25">
      <c r="I4255" s="52"/>
    </row>
    <row r="4256" spans="9:9" x14ac:dyDescent="0.25">
      <c r="I4256" s="52"/>
    </row>
    <row r="4257" spans="9:9" x14ac:dyDescent="0.25">
      <c r="I4257" s="52"/>
    </row>
    <row r="4258" spans="9:9" x14ac:dyDescent="0.25">
      <c r="I4258" s="52"/>
    </row>
    <row r="4259" spans="9:9" x14ac:dyDescent="0.25">
      <c r="I4259" s="52"/>
    </row>
    <row r="4260" spans="9:9" x14ac:dyDescent="0.25">
      <c r="I4260" s="52"/>
    </row>
    <row r="4261" spans="9:9" x14ac:dyDescent="0.25">
      <c r="I4261" s="52"/>
    </row>
    <row r="4262" spans="9:9" x14ac:dyDescent="0.25">
      <c r="I4262" s="52"/>
    </row>
    <row r="4263" spans="9:9" x14ac:dyDescent="0.25">
      <c r="I4263" s="52"/>
    </row>
    <row r="4264" spans="9:9" x14ac:dyDescent="0.25">
      <c r="I4264" s="52"/>
    </row>
    <row r="4265" spans="9:9" x14ac:dyDescent="0.25">
      <c r="I4265" s="52"/>
    </row>
    <row r="4266" spans="9:9" x14ac:dyDescent="0.25">
      <c r="I4266" s="52"/>
    </row>
    <row r="4267" spans="9:9" x14ac:dyDescent="0.25">
      <c r="I4267" s="52"/>
    </row>
    <row r="4268" spans="9:9" x14ac:dyDescent="0.25">
      <c r="I4268" s="52"/>
    </row>
    <row r="4269" spans="9:9" x14ac:dyDescent="0.25">
      <c r="I4269" s="52"/>
    </row>
    <row r="4270" spans="9:9" x14ac:dyDescent="0.25">
      <c r="I4270" s="52"/>
    </row>
    <row r="4271" spans="9:9" x14ac:dyDescent="0.25">
      <c r="I4271" s="52"/>
    </row>
    <row r="4272" spans="9:9" x14ac:dyDescent="0.25">
      <c r="I4272" s="52"/>
    </row>
    <row r="4273" spans="9:9" x14ac:dyDescent="0.25">
      <c r="I4273" s="52"/>
    </row>
    <row r="4274" spans="9:9" x14ac:dyDescent="0.25">
      <c r="I4274" s="52"/>
    </row>
    <row r="4275" spans="9:9" x14ac:dyDescent="0.25">
      <c r="I4275" s="52"/>
    </row>
    <row r="4276" spans="9:9" x14ac:dyDescent="0.25">
      <c r="I4276" s="52"/>
    </row>
    <row r="4277" spans="9:9" x14ac:dyDescent="0.25">
      <c r="I4277" s="52"/>
    </row>
    <row r="4278" spans="9:9" x14ac:dyDescent="0.25">
      <c r="I4278" s="52"/>
    </row>
    <row r="4279" spans="9:9" x14ac:dyDescent="0.25">
      <c r="I4279" s="52"/>
    </row>
    <row r="4280" spans="9:9" x14ac:dyDescent="0.25">
      <c r="I4280" s="52"/>
    </row>
    <row r="4281" spans="9:9" x14ac:dyDescent="0.25">
      <c r="I4281" s="52"/>
    </row>
    <row r="4282" spans="9:9" x14ac:dyDescent="0.25">
      <c r="I4282" s="52"/>
    </row>
    <row r="4283" spans="9:9" x14ac:dyDescent="0.25">
      <c r="I4283" s="52"/>
    </row>
    <row r="4284" spans="9:9" x14ac:dyDescent="0.25">
      <c r="I4284" s="52"/>
    </row>
    <row r="4285" spans="9:9" x14ac:dyDescent="0.25">
      <c r="I4285" s="52"/>
    </row>
    <row r="4286" spans="9:9" x14ac:dyDescent="0.25">
      <c r="I4286" s="52"/>
    </row>
    <row r="4287" spans="9:9" x14ac:dyDescent="0.25">
      <c r="I4287" s="52"/>
    </row>
    <row r="4288" spans="9:9" x14ac:dyDescent="0.25">
      <c r="I4288" s="52"/>
    </row>
    <row r="4289" spans="9:9" x14ac:dyDescent="0.25">
      <c r="I4289" s="52"/>
    </row>
    <row r="4290" spans="9:9" x14ac:dyDescent="0.25">
      <c r="I4290" s="52"/>
    </row>
    <row r="4291" spans="9:9" x14ac:dyDescent="0.25">
      <c r="I4291" s="52"/>
    </row>
    <row r="4292" spans="9:9" x14ac:dyDescent="0.25">
      <c r="I4292" s="52"/>
    </row>
    <row r="4293" spans="9:9" x14ac:dyDescent="0.25">
      <c r="I4293" s="52"/>
    </row>
    <row r="4294" spans="9:9" x14ac:dyDescent="0.25">
      <c r="I4294" s="52"/>
    </row>
    <row r="4295" spans="9:9" x14ac:dyDescent="0.25">
      <c r="I4295" s="52"/>
    </row>
    <row r="4296" spans="9:9" x14ac:dyDescent="0.25">
      <c r="I4296" s="52"/>
    </row>
    <row r="4297" spans="9:9" x14ac:dyDescent="0.25">
      <c r="I4297" s="52"/>
    </row>
    <row r="4298" spans="9:9" x14ac:dyDescent="0.25">
      <c r="I4298" s="52"/>
    </row>
    <row r="4299" spans="9:9" x14ac:dyDescent="0.25">
      <c r="I4299" s="52"/>
    </row>
    <row r="4300" spans="9:9" x14ac:dyDescent="0.25">
      <c r="I4300" s="52"/>
    </row>
    <row r="4301" spans="9:9" x14ac:dyDescent="0.25">
      <c r="I4301" s="52"/>
    </row>
    <row r="4302" spans="9:9" x14ac:dyDescent="0.25">
      <c r="I4302" s="52"/>
    </row>
    <row r="4303" spans="9:9" x14ac:dyDescent="0.25">
      <c r="I4303" s="52"/>
    </row>
    <row r="4304" spans="9:9" x14ac:dyDescent="0.25">
      <c r="I4304" s="52"/>
    </row>
    <row r="4305" spans="9:9" x14ac:dyDescent="0.25">
      <c r="I4305" s="52"/>
    </row>
    <row r="4306" spans="9:9" x14ac:dyDescent="0.25">
      <c r="I4306" s="52"/>
    </row>
    <row r="4307" spans="9:9" x14ac:dyDescent="0.25">
      <c r="I4307" s="52"/>
    </row>
    <row r="4308" spans="9:9" x14ac:dyDescent="0.25">
      <c r="I4308" s="52"/>
    </row>
    <row r="4309" spans="9:9" x14ac:dyDescent="0.25">
      <c r="I4309" s="52"/>
    </row>
    <row r="4310" spans="9:9" x14ac:dyDescent="0.25">
      <c r="I4310" s="52"/>
    </row>
    <row r="4311" spans="9:9" x14ac:dyDescent="0.25">
      <c r="I4311" s="52"/>
    </row>
    <row r="4312" spans="9:9" x14ac:dyDescent="0.25">
      <c r="I4312" s="52"/>
    </row>
    <row r="4313" spans="9:9" x14ac:dyDescent="0.25">
      <c r="I4313" s="52"/>
    </row>
    <row r="4314" spans="9:9" x14ac:dyDescent="0.25">
      <c r="I4314" s="52"/>
    </row>
    <row r="4315" spans="9:9" x14ac:dyDescent="0.25">
      <c r="I4315" s="52"/>
    </row>
    <row r="4316" spans="9:9" x14ac:dyDescent="0.25">
      <c r="I4316" s="52"/>
    </row>
    <row r="4317" spans="9:9" x14ac:dyDescent="0.25">
      <c r="I4317" s="52"/>
    </row>
    <row r="4318" spans="9:9" x14ac:dyDescent="0.25">
      <c r="I4318" s="52"/>
    </row>
    <row r="4319" spans="9:9" x14ac:dyDescent="0.25">
      <c r="I4319" s="52"/>
    </row>
    <row r="4320" spans="9:9" x14ac:dyDescent="0.25">
      <c r="I4320" s="52"/>
    </row>
    <row r="4321" spans="9:9" x14ac:dyDescent="0.25">
      <c r="I4321" s="52"/>
    </row>
    <row r="4322" spans="9:9" x14ac:dyDescent="0.25">
      <c r="I4322" s="52"/>
    </row>
    <row r="4323" spans="9:9" x14ac:dyDescent="0.25">
      <c r="I4323" s="52"/>
    </row>
    <row r="4324" spans="9:9" x14ac:dyDescent="0.25">
      <c r="I4324" s="52"/>
    </row>
    <row r="4325" spans="9:9" x14ac:dyDescent="0.25">
      <c r="I4325" s="52"/>
    </row>
    <row r="4326" spans="9:9" x14ac:dyDescent="0.25">
      <c r="I4326" s="52"/>
    </row>
    <row r="4327" spans="9:9" x14ac:dyDescent="0.25">
      <c r="I4327" s="52"/>
    </row>
    <row r="4328" spans="9:9" x14ac:dyDescent="0.25">
      <c r="I4328" s="52"/>
    </row>
    <row r="4329" spans="9:9" x14ac:dyDescent="0.25">
      <c r="I4329" s="52"/>
    </row>
    <row r="4330" spans="9:9" x14ac:dyDescent="0.25">
      <c r="I4330" s="52"/>
    </row>
    <row r="4331" spans="9:9" x14ac:dyDescent="0.25">
      <c r="I4331" s="52"/>
    </row>
    <row r="4332" spans="9:9" x14ac:dyDescent="0.25">
      <c r="I4332" s="52"/>
    </row>
    <row r="4333" spans="9:9" x14ac:dyDescent="0.25">
      <c r="I4333" s="52"/>
    </row>
    <row r="4334" spans="9:9" x14ac:dyDescent="0.25">
      <c r="I4334" s="52"/>
    </row>
    <row r="4335" spans="9:9" x14ac:dyDescent="0.25">
      <c r="I4335" s="52"/>
    </row>
    <row r="4336" spans="9:9" x14ac:dyDescent="0.25">
      <c r="I4336" s="52"/>
    </row>
    <row r="4337" spans="9:9" x14ac:dyDescent="0.25">
      <c r="I4337" s="52"/>
    </row>
    <row r="4338" spans="9:9" x14ac:dyDescent="0.25">
      <c r="I4338" s="52"/>
    </row>
    <row r="4339" spans="9:9" x14ac:dyDescent="0.25">
      <c r="I4339" s="52"/>
    </row>
    <row r="4340" spans="9:9" x14ac:dyDescent="0.25">
      <c r="I4340" s="52"/>
    </row>
    <row r="4341" spans="9:9" x14ac:dyDescent="0.25">
      <c r="I4341" s="52"/>
    </row>
    <row r="4342" spans="9:9" x14ac:dyDescent="0.25">
      <c r="I4342" s="52"/>
    </row>
    <row r="4343" spans="9:9" x14ac:dyDescent="0.25">
      <c r="I4343" s="52"/>
    </row>
    <row r="4344" spans="9:9" x14ac:dyDescent="0.25">
      <c r="I4344" s="52"/>
    </row>
    <row r="4345" spans="9:9" x14ac:dyDescent="0.25">
      <c r="I4345" s="52"/>
    </row>
    <row r="4346" spans="9:9" x14ac:dyDescent="0.25">
      <c r="I4346" s="52"/>
    </row>
    <row r="4347" spans="9:9" x14ac:dyDescent="0.25">
      <c r="I4347" s="52"/>
    </row>
    <row r="4348" spans="9:9" x14ac:dyDescent="0.25">
      <c r="I4348" s="52"/>
    </row>
    <row r="4349" spans="9:9" x14ac:dyDescent="0.25">
      <c r="I4349" s="52"/>
    </row>
    <row r="4350" spans="9:9" x14ac:dyDescent="0.25">
      <c r="I4350" s="52"/>
    </row>
    <row r="4351" spans="9:9" x14ac:dyDescent="0.25">
      <c r="I4351" s="52"/>
    </row>
    <row r="4352" spans="9:9" x14ac:dyDescent="0.25">
      <c r="I4352" s="52"/>
    </row>
    <row r="4353" spans="9:9" x14ac:dyDescent="0.25">
      <c r="I4353" s="52"/>
    </row>
    <row r="4354" spans="9:9" x14ac:dyDescent="0.25">
      <c r="I4354" s="52"/>
    </row>
    <row r="4355" spans="9:9" x14ac:dyDescent="0.25">
      <c r="I4355" s="52"/>
    </row>
    <row r="4356" spans="9:9" x14ac:dyDescent="0.25">
      <c r="I4356" s="52"/>
    </row>
    <row r="4357" spans="9:9" x14ac:dyDescent="0.25">
      <c r="I4357" s="52"/>
    </row>
    <row r="4358" spans="9:9" x14ac:dyDescent="0.25">
      <c r="I4358" s="52"/>
    </row>
    <row r="4359" spans="9:9" x14ac:dyDescent="0.25">
      <c r="I4359" s="52"/>
    </row>
    <row r="4360" spans="9:9" x14ac:dyDescent="0.25">
      <c r="I4360" s="52"/>
    </row>
    <row r="4361" spans="9:9" x14ac:dyDescent="0.25">
      <c r="I4361" s="52"/>
    </row>
    <row r="4362" spans="9:9" x14ac:dyDescent="0.25">
      <c r="I4362" s="52"/>
    </row>
    <row r="4363" spans="9:9" x14ac:dyDescent="0.25">
      <c r="I4363" s="52"/>
    </row>
    <row r="4364" spans="9:9" x14ac:dyDescent="0.25">
      <c r="I4364" s="52"/>
    </row>
    <row r="4365" spans="9:9" x14ac:dyDescent="0.25">
      <c r="I4365" s="52"/>
    </row>
    <row r="4366" spans="9:9" x14ac:dyDescent="0.25">
      <c r="I4366" s="52"/>
    </row>
    <row r="4367" spans="9:9" x14ac:dyDescent="0.25">
      <c r="I4367" s="52"/>
    </row>
    <row r="4368" spans="9:9" x14ac:dyDescent="0.25">
      <c r="I4368" s="52"/>
    </row>
    <row r="4369" spans="9:9" x14ac:dyDescent="0.25">
      <c r="I4369" s="52"/>
    </row>
    <row r="4370" spans="9:9" x14ac:dyDescent="0.25">
      <c r="I4370" s="52"/>
    </row>
    <row r="4371" spans="9:9" x14ac:dyDescent="0.25">
      <c r="I4371" s="52"/>
    </row>
    <row r="4372" spans="9:9" x14ac:dyDescent="0.25">
      <c r="I4372" s="52"/>
    </row>
    <row r="4373" spans="9:9" x14ac:dyDescent="0.25">
      <c r="I4373" s="52"/>
    </row>
    <row r="4374" spans="9:9" x14ac:dyDescent="0.25">
      <c r="I4374" s="52"/>
    </row>
    <row r="4375" spans="9:9" x14ac:dyDescent="0.25">
      <c r="I4375" s="52"/>
    </row>
    <row r="4376" spans="9:9" x14ac:dyDescent="0.25">
      <c r="I4376" s="52"/>
    </row>
    <row r="4377" spans="9:9" x14ac:dyDescent="0.25">
      <c r="I4377" s="52"/>
    </row>
    <row r="4378" spans="9:9" x14ac:dyDescent="0.25">
      <c r="I4378" s="52"/>
    </row>
    <row r="4379" spans="9:9" x14ac:dyDescent="0.25">
      <c r="I4379" s="52"/>
    </row>
    <row r="4380" spans="9:9" x14ac:dyDescent="0.25">
      <c r="I4380" s="52"/>
    </row>
    <row r="4381" spans="9:9" x14ac:dyDescent="0.25">
      <c r="I4381" s="52"/>
    </row>
    <row r="4382" spans="9:9" x14ac:dyDescent="0.25">
      <c r="I4382" s="52"/>
    </row>
    <row r="4383" spans="9:9" x14ac:dyDescent="0.25">
      <c r="I4383" s="52"/>
    </row>
    <row r="4384" spans="9:9" x14ac:dyDescent="0.25">
      <c r="I4384" s="52"/>
    </row>
    <row r="4385" spans="9:9" x14ac:dyDescent="0.25">
      <c r="I4385" s="52"/>
    </row>
    <row r="4386" spans="9:9" x14ac:dyDescent="0.25">
      <c r="I4386" s="52"/>
    </row>
    <row r="4387" spans="9:9" x14ac:dyDescent="0.25">
      <c r="I4387" s="52"/>
    </row>
    <row r="4388" spans="9:9" x14ac:dyDescent="0.25">
      <c r="I4388" s="52"/>
    </row>
    <row r="4389" spans="9:9" x14ac:dyDescent="0.25">
      <c r="I4389" s="52"/>
    </row>
    <row r="4390" spans="9:9" x14ac:dyDescent="0.25">
      <c r="I4390" s="52"/>
    </row>
    <row r="4391" spans="9:9" x14ac:dyDescent="0.25">
      <c r="I4391" s="52"/>
    </row>
    <row r="4392" spans="9:9" x14ac:dyDescent="0.25">
      <c r="I4392" s="52"/>
    </row>
    <row r="4393" spans="9:9" x14ac:dyDescent="0.25">
      <c r="I4393" s="52"/>
    </row>
    <row r="4394" spans="9:9" x14ac:dyDescent="0.25">
      <c r="I4394" s="52"/>
    </row>
    <row r="4395" spans="9:9" x14ac:dyDescent="0.25">
      <c r="I4395" s="52"/>
    </row>
    <row r="4396" spans="9:9" x14ac:dyDescent="0.25">
      <c r="I4396" s="52"/>
    </row>
    <row r="4397" spans="9:9" x14ac:dyDescent="0.25">
      <c r="I4397" s="52"/>
    </row>
    <row r="4398" spans="9:9" x14ac:dyDescent="0.25">
      <c r="I4398" s="52"/>
    </row>
    <row r="4399" spans="9:9" x14ac:dyDescent="0.25">
      <c r="I4399" s="52"/>
    </row>
    <row r="4400" spans="9:9" x14ac:dyDescent="0.25">
      <c r="I4400" s="52"/>
    </row>
    <row r="4401" spans="9:9" x14ac:dyDescent="0.25">
      <c r="I4401" s="52"/>
    </row>
    <row r="4402" spans="9:9" x14ac:dyDescent="0.25">
      <c r="I4402" s="52"/>
    </row>
  </sheetData>
  <mergeCells count="12">
    <mergeCell ref="M6:M7"/>
    <mergeCell ref="N6:N7"/>
    <mergeCell ref="B4:N5"/>
    <mergeCell ref="B6:B7"/>
    <mergeCell ref="C6:C7"/>
    <mergeCell ref="D6:D7"/>
    <mergeCell ref="E6:E7"/>
    <mergeCell ref="F6:F7"/>
    <mergeCell ref="G6:G7"/>
    <mergeCell ref="J6:J7"/>
    <mergeCell ref="K6:K7"/>
    <mergeCell ref="L6:L7"/>
  </mergeCells>
  <printOptions horizontalCentered="1"/>
  <pageMargins left="0.25" right="0.25" top="0.75" bottom="0.75" header="0.3" footer="0.3"/>
  <pageSetup paperSize="9" scale="45" fitToWidth="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EAD0C-3131-4B89-8898-2B3AEBA5A23C}">
  <dimension ref="A5:L115"/>
  <sheetViews>
    <sheetView tabSelected="1" workbookViewId="0">
      <selection activeCell="H14" sqref="H14"/>
    </sheetView>
  </sheetViews>
  <sheetFormatPr defaultColWidth="11.42578125" defaultRowHeight="18" x14ac:dyDescent="0.4"/>
  <cols>
    <col min="1" max="1" width="4.5703125" style="15" customWidth="1"/>
    <col min="2" max="2" width="15.42578125" style="15" customWidth="1"/>
    <col min="3" max="3" width="11.7109375" style="15" customWidth="1"/>
    <col min="4" max="4" width="23" style="15" customWidth="1"/>
    <col min="5" max="5" width="20.42578125" style="15" customWidth="1"/>
    <col min="6" max="6" width="17.140625" style="15" customWidth="1"/>
    <col min="7" max="7" width="39.42578125" style="15" customWidth="1"/>
    <col min="8" max="9" width="11.42578125" style="15"/>
    <col min="10" max="10" width="36.42578125" style="15" customWidth="1"/>
    <col min="11" max="257" width="11.42578125" style="15"/>
    <col min="258" max="258" width="15.42578125" style="15" customWidth="1"/>
    <col min="259" max="259" width="11.7109375" style="15" customWidth="1"/>
    <col min="260" max="260" width="40.140625" style="15" customWidth="1"/>
    <col min="261" max="261" width="2" style="15" customWidth="1"/>
    <col min="262" max="262" width="17.140625" style="15" customWidth="1"/>
    <col min="263" max="263" width="39.42578125" style="15" customWidth="1"/>
    <col min="264" max="265" width="11.42578125" style="15"/>
    <col min="266" max="266" width="36.42578125" style="15" customWidth="1"/>
    <col min="267" max="513" width="11.42578125" style="15"/>
    <col min="514" max="514" width="15.42578125" style="15" customWidth="1"/>
    <col min="515" max="515" width="11.7109375" style="15" customWidth="1"/>
    <col min="516" max="516" width="40.140625" style="15" customWidth="1"/>
    <col min="517" max="517" width="2" style="15" customWidth="1"/>
    <col min="518" max="518" width="17.140625" style="15" customWidth="1"/>
    <col min="519" max="519" width="39.42578125" style="15" customWidth="1"/>
    <col min="520" max="521" width="11.42578125" style="15"/>
    <col min="522" max="522" width="36.42578125" style="15" customWidth="1"/>
    <col min="523" max="769" width="11.42578125" style="15"/>
    <col min="770" max="770" width="15.42578125" style="15" customWidth="1"/>
    <col min="771" max="771" width="11.7109375" style="15" customWidth="1"/>
    <col min="772" max="772" width="40.140625" style="15" customWidth="1"/>
    <col min="773" max="773" width="2" style="15" customWidth="1"/>
    <col min="774" max="774" width="17.140625" style="15" customWidth="1"/>
    <col min="775" max="775" width="39.42578125" style="15" customWidth="1"/>
    <col min="776" max="777" width="11.42578125" style="15"/>
    <col min="778" max="778" width="36.42578125" style="15" customWidth="1"/>
    <col min="779" max="1025" width="11.42578125" style="15"/>
    <col min="1026" max="1026" width="15.42578125" style="15" customWidth="1"/>
    <col min="1027" max="1027" width="11.7109375" style="15" customWidth="1"/>
    <col min="1028" max="1028" width="40.140625" style="15" customWidth="1"/>
    <col min="1029" max="1029" width="2" style="15" customWidth="1"/>
    <col min="1030" max="1030" width="17.140625" style="15" customWidth="1"/>
    <col min="1031" max="1031" width="39.42578125" style="15" customWidth="1"/>
    <col min="1032" max="1033" width="11.42578125" style="15"/>
    <col min="1034" max="1034" width="36.42578125" style="15" customWidth="1"/>
    <col min="1035" max="1281" width="11.42578125" style="15"/>
    <col min="1282" max="1282" width="15.42578125" style="15" customWidth="1"/>
    <col min="1283" max="1283" width="11.7109375" style="15" customWidth="1"/>
    <col min="1284" max="1284" width="40.140625" style="15" customWidth="1"/>
    <col min="1285" max="1285" width="2" style="15" customWidth="1"/>
    <col min="1286" max="1286" width="17.140625" style="15" customWidth="1"/>
    <col min="1287" max="1287" width="39.42578125" style="15" customWidth="1"/>
    <col min="1288" max="1289" width="11.42578125" style="15"/>
    <col min="1290" max="1290" width="36.42578125" style="15" customWidth="1"/>
    <col min="1291" max="1537" width="11.42578125" style="15"/>
    <col min="1538" max="1538" width="15.42578125" style="15" customWidth="1"/>
    <col min="1539" max="1539" width="11.7109375" style="15" customWidth="1"/>
    <col min="1540" max="1540" width="40.140625" style="15" customWidth="1"/>
    <col min="1541" max="1541" width="2" style="15" customWidth="1"/>
    <col min="1542" max="1542" width="17.140625" style="15" customWidth="1"/>
    <col min="1543" max="1543" width="39.42578125" style="15" customWidth="1"/>
    <col min="1544" max="1545" width="11.42578125" style="15"/>
    <col min="1546" max="1546" width="36.42578125" style="15" customWidth="1"/>
    <col min="1547" max="1793" width="11.42578125" style="15"/>
    <col min="1794" max="1794" width="15.42578125" style="15" customWidth="1"/>
    <col min="1795" max="1795" width="11.7109375" style="15" customWidth="1"/>
    <col min="1796" max="1796" width="40.140625" style="15" customWidth="1"/>
    <col min="1797" max="1797" width="2" style="15" customWidth="1"/>
    <col min="1798" max="1798" width="17.140625" style="15" customWidth="1"/>
    <col min="1799" max="1799" width="39.42578125" style="15" customWidth="1"/>
    <col min="1800" max="1801" width="11.42578125" style="15"/>
    <col min="1802" max="1802" width="36.42578125" style="15" customWidth="1"/>
    <col min="1803" max="2049" width="11.42578125" style="15"/>
    <col min="2050" max="2050" width="15.42578125" style="15" customWidth="1"/>
    <col min="2051" max="2051" width="11.7109375" style="15" customWidth="1"/>
    <col min="2052" max="2052" width="40.140625" style="15" customWidth="1"/>
    <col min="2053" max="2053" width="2" style="15" customWidth="1"/>
    <col min="2054" max="2054" width="17.140625" style="15" customWidth="1"/>
    <col min="2055" max="2055" width="39.42578125" style="15" customWidth="1"/>
    <col min="2056" max="2057" width="11.42578125" style="15"/>
    <col min="2058" max="2058" width="36.42578125" style="15" customWidth="1"/>
    <col min="2059" max="2305" width="11.42578125" style="15"/>
    <col min="2306" max="2306" width="15.42578125" style="15" customWidth="1"/>
    <col min="2307" max="2307" width="11.7109375" style="15" customWidth="1"/>
    <col min="2308" max="2308" width="40.140625" style="15" customWidth="1"/>
    <col min="2309" max="2309" width="2" style="15" customWidth="1"/>
    <col min="2310" max="2310" width="17.140625" style="15" customWidth="1"/>
    <col min="2311" max="2311" width="39.42578125" style="15" customWidth="1"/>
    <col min="2312" max="2313" width="11.42578125" style="15"/>
    <col min="2314" max="2314" width="36.42578125" style="15" customWidth="1"/>
    <col min="2315" max="2561" width="11.42578125" style="15"/>
    <col min="2562" max="2562" width="15.42578125" style="15" customWidth="1"/>
    <col min="2563" max="2563" width="11.7109375" style="15" customWidth="1"/>
    <col min="2564" max="2564" width="40.140625" style="15" customWidth="1"/>
    <col min="2565" max="2565" width="2" style="15" customWidth="1"/>
    <col min="2566" max="2566" width="17.140625" style="15" customWidth="1"/>
    <col min="2567" max="2567" width="39.42578125" style="15" customWidth="1"/>
    <col min="2568" max="2569" width="11.42578125" style="15"/>
    <col min="2570" max="2570" width="36.42578125" style="15" customWidth="1"/>
    <col min="2571" max="2817" width="11.42578125" style="15"/>
    <col min="2818" max="2818" width="15.42578125" style="15" customWidth="1"/>
    <col min="2819" max="2819" width="11.7109375" style="15" customWidth="1"/>
    <col min="2820" max="2820" width="40.140625" style="15" customWidth="1"/>
    <col min="2821" max="2821" width="2" style="15" customWidth="1"/>
    <col min="2822" max="2822" width="17.140625" style="15" customWidth="1"/>
    <col min="2823" max="2823" width="39.42578125" style="15" customWidth="1"/>
    <col min="2824" max="2825" width="11.42578125" style="15"/>
    <col min="2826" max="2826" width="36.42578125" style="15" customWidth="1"/>
    <col min="2827" max="3073" width="11.42578125" style="15"/>
    <col min="3074" max="3074" width="15.42578125" style="15" customWidth="1"/>
    <col min="3075" max="3075" width="11.7109375" style="15" customWidth="1"/>
    <col min="3076" max="3076" width="40.140625" style="15" customWidth="1"/>
    <col min="3077" max="3077" width="2" style="15" customWidth="1"/>
    <col min="3078" max="3078" width="17.140625" style="15" customWidth="1"/>
    <col min="3079" max="3079" width="39.42578125" style="15" customWidth="1"/>
    <col min="3080" max="3081" width="11.42578125" style="15"/>
    <col min="3082" max="3082" width="36.42578125" style="15" customWidth="1"/>
    <col min="3083" max="3329" width="11.42578125" style="15"/>
    <col min="3330" max="3330" width="15.42578125" style="15" customWidth="1"/>
    <col min="3331" max="3331" width="11.7109375" style="15" customWidth="1"/>
    <col min="3332" max="3332" width="40.140625" style="15" customWidth="1"/>
    <col min="3333" max="3333" width="2" style="15" customWidth="1"/>
    <col min="3334" max="3334" width="17.140625" style="15" customWidth="1"/>
    <col min="3335" max="3335" width="39.42578125" style="15" customWidth="1"/>
    <col min="3336" max="3337" width="11.42578125" style="15"/>
    <col min="3338" max="3338" width="36.42578125" style="15" customWidth="1"/>
    <col min="3339" max="3585" width="11.42578125" style="15"/>
    <col min="3586" max="3586" width="15.42578125" style="15" customWidth="1"/>
    <col min="3587" max="3587" width="11.7109375" style="15" customWidth="1"/>
    <col min="3588" max="3588" width="40.140625" style="15" customWidth="1"/>
    <col min="3589" max="3589" width="2" style="15" customWidth="1"/>
    <col min="3590" max="3590" width="17.140625" style="15" customWidth="1"/>
    <col min="3591" max="3591" width="39.42578125" style="15" customWidth="1"/>
    <col min="3592" max="3593" width="11.42578125" style="15"/>
    <col min="3594" max="3594" width="36.42578125" style="15" customWidth="1"/>
    <col min="3595" max="3841" width="11.42578125" style="15"/>
    <col min="3842" max="3842" width="15.42578125" style="15" customWidth="1"/>
    <col min="3843" max="3843" width="11.7109375" style="15" customWidth="1"/>
    <col min="3844" max="3844" width="40.140625" style="15" customWidth="1"/>
    <col min="3845" max="3845" width="2" style="15" customWidth="1"/>
    <col min="3846" max="3846" width="17.140625" style="15" customWidth="1"/>
    <col min="3847" max="3847" width="39.42578125" style="15" customWidth="1"/>
    <col min="3848" max="3849" width="11.42578125" style="15"/>
    <col min="3850" max="3850" width="36.42578125" style="15" customWidth="1"/>
    <col min="3851" max="4097" width="11.42578125" style="15"/>
    <col min="4098" max="4098" width="15.42578125" style="15" customWidth="1"/>
    <col min="4099" max="4099" width="11.7109375" style="15" customWidth="1"/>
    <col min="4100" max="4100" width="40.140625" style="15" customWidth="1"/>
    <col min="4101" max="4101" width="2" style="15" customWidth="1"/>
    <col min="4102" max="4102" width="17.140625" style="15" customWidth="1"/>
    <col min="4103" max="4103" width="39.42578125" style="15" customWidth="1"/>
    <col min="4104" max="4105" width="11.42578125" style="15"/>
    <col min="4106" max="4106" width="36.42578125" style="15" customWidth="1"/>
    <col min="4107" max="4353" width="11.42578125" style="15"/>
    <col min="4354" max="4354" width="15.42578125" style="15" customWidth="1"/>
    <col min="4355" max="4355" width="11.7109375" style="15" customWidth="1"/>
    <col min="4356" max="4356" width="40.140625" style="15" customWidth="1"/>
    <col min="4357" max="4357" width="2" style="15" customWidth="1"/>
    <col min="4358" max="4358" width="17.140625" style="15" customWidth="1"/>
    <col min="4359" max="4359" width="39.42578125" style="15" customWidth="1"/>
    <col min="4360" max="4361" width="11.42578125" style="15"/>
    <col min="4362" max="4362" width="36.42578125" style="15" customWidth="1"/>
    <col min="4363" max="4609" width="11.42578125" style="15"/>
    <col min="4610" max="4610" width="15.42578125" style="15" customWidth="1"/>
    <col min="4611" max="4611" width="11.7109375" style="15" customWidth="1"/>
    <col min="4612" max="4612" width="40.140625" style="15" customWidth="1"/>
    <col min="4613" max="4613" width="2" style="15" customWidth="1"/>
    <col min="4614" max="4614" width="17.140625" style="15" customWidth="1"/>
    <col min="4615" max="4615" width="39.42578125" style="15" customWidth="1"/>
    <col min="4616" max="4617" width="11.42578125" style="15"/>
    <col min="4618" max="4618" width="36.42578125" style="15" customWidth="1"/>
    <col min="4619" max="4865" width="11.42578125" style="15"/>
    <col min="4866" max="4866" width="15.42578125" style="15" customWidth="1"/>
    <col min="4867" max="4867" width="11.7109375" style="15" customWidth="1"/>
    <col min="4868" max="4868" width="40.140625" style="15" customWidth="1"/>
    <col min="4869" max="4869" width="2" style="15" customWidth="1"/>
    <col min="4870" max="4870" width="17.140625" style="15" customWidth="1"/>
    <col min="4871" max="4871" width="39.42578125" style="15" customWidth="1"/>
    <col min="4872" max="4873" width="11.42578125" style="15"/>
    <col min="4874" max="4874" width="36.42578125" style="15" customWidth="1"/>
    <col min="4875" max="5121" width="11.42578125" style="15"/>
    <col min="5122" max="5122" width="15.42578125" style="15" customWidth="1"/>
    <col min="5123" max="5123" width="11.7109375" style="15" customWidth="1"/>
    <col min="5124" max="5124" width="40.140625" style="15" customWidth="1"/>
    <col min="5125" max="5125" width="2" style="15" customWidth="1"/>
    <col min="5126" max="5126" width="17.140625" style="15" customWidth="1"/>
    <col min="5127" max="5127" width="39.42578125" style="15" customWidth="1"/>
    <col min="5128" max="5129" width="11.42578125" style="15"/>
    <col min="5130" max="5130" width="36.42578125" style="15" customWidth="1"/>
    <col min="5131" max="5377" width="11.42578125" style="15"/>
    <col min="5378" max="5378" width="15.42578125" style="15" customWidth="1"/>
    <col min="5379" max="5379" width="11.7109375" style="15" customWidth="1"/>
    <col min="5380" max="5380" width="40.140625" style="15" customWidth="1"/>
    <col min="5381" max="5381" width="2" style="15" customWidth="1"/>
    <col min="5382" max="5382" width="17.140625" style="15" customWidth="1"/>
    <col min="5383" max="5383" width="39.42578125" style="15" customWidth="1"/>
    <col min="5384" max="5385" width="11.42578125" style="15"/>
    <col min="5386" max="5386" width="36.42578125" style="15" customWidth="1"/>
    <col min="5387" max="5633" width="11.42578125" style="15"/>
    <col min="5634" max="5634" width="15.42578125" style="15" customWidth="1"/>
    <col min="5635" max="5635" width="11.7109375" style="15" customWidth="1"/>
    <col min="5636" max="5636" width="40.140625" style="15" customWidth="1"/>
    <col min="5637" max="5637" width="2" style="15" customWidth="1"/>
    <col min="5638" max="5638" width="17.140625" style="15" customWidth="1"/>
    <col min="5639" max="5639" width="39.42578125" style="15" customWidth="1"/>
    <col min="5640" max="5641" width="11.42578125" style="15"/>
    <col min="5642" max="5642" width="36.42578125" style="15" customWidth="1"/>
    <col min="5643" max="5889" width="11.42578125" style="15"/>
    <col min="5890" max="5890" width="15.42578125" style="15" customWidth="1"/>
    <col min="5891" max="5891" width="11.7109375" style="15" customWidth="1"/>
    <col min="5892" max="5892" width="40.140625" style="15" customWidth="1"/>
    <col min="5893" max="5893" width="2" style="15" customWidth="1"/>
    <col min="5894" max="5894" width="17.140625" style="15" customWidth="1"/>
    <col min="5895" max="5895" width="39.42578125" style="15" customWidth="1"/>
    <col min="5896" max="5897" width="11.42578125" style="15"/>
    <col min="5898" max="5898" width="36.42578125" style="15" customWidth="1"/>
    <col min="5899" max="6145" width="11.42578125" style="15"/>
    <col min="6146" max="6146" width="15.42578125" style="15" customWidth="1"/>
    <col min="6147" max="6147" width="11.7109375" style="15" customWidth="1"/>
    <col min="6148" max="6148" width="40.140625" style="15" customWidth="1"/>
    <col min="6149" max="6149" width="2" style="15" customWidth="1"/>
    <col min="6150" max="6150" width="17.140625" style="15" customWidth="1"/>
    <col min="6151" max="6151" width="39.42578125" style="15" customWidth="1"/>
    <col min="6152" max="6153" width="11.42578125" style="15"/>
    <col min="6154" max="6154" width="36.42578125" style="15" customWidth="1"/>
    <col min="6155" max="6401" width="11.42578125" style="15"/>
    <col min="6402" max="6402" width="15.42578125" style="15" customWidth="1"/>
    <col min="6403" max="6403" width="11.7109375" style="15" customWidth="1"/>
    <col min="6404" max="6404" width="40.140625" style="15" customWidth="1"/>
    <col min="6405" max="6405" width="2" style="15" customWidth="1"/>
    <col min="6406" max="6406" width="17.140625" style="15" customWidth="1"/>
    <col min="6407" max="6407" width="39.42578125" style="15" customWidth="1"/>
    <col min="6408" max="6409" width="11.42578125" style="15"/>
    <col min="6410" max="6410" width="36.42578125" style="15" customWidth="1"/>
    <col min="6411" max="6657" width="11.42578125" style="15"/>
    <col min="6658" max="6658" width="15.42578125" style="15" customWidth="1"/>
    <col min="6659" max="6659" width="11.7109375" style="15" customWidth="1"/>
    <col min="6660" max="6660" width="40.140625" style="15" customWidth="1"/>
    <col min="6661" max="6661" width="2" style="15" customWidth="1"/>
    <col min="6662" max="6662" width="17.140625" style="15" customWidth="1"/>
    <col min="6663" max="6663" width="39.42578125" style="15" customWidth="1"/>
    <col min="6664" max="6665" width="11.42578125" style="15"/>
    <col min="6666" max="6666" width="36.42578125" style="15" customWidth="1"/>
    <col min="6667" max="6913" width="11.42578125" style="15"/>
    <col min="6914" max="6914" width="15.42578125" style="15" customWidth="1"/>
    <col min="6915" max="6915" width="11.7109375" style="15" customWidth="1"/>
    <col min="6916" max="6916" width="40.140625" style="15" customWidth="1"/>
    <col min="6917" max="6917" width="2" style="15" customWidth="1"/>
    <col min="6918" max="6918" width="17.140625" style="15" customWidth="1"/>
    <col min="6919" max="6919" width="39.42578125" style="15" customWidth="1"/>
    <col min="6920" max="6921" width="11.42578125" style="15"/>
    <col min="6922" max="6922" width="36.42578125" style="15" customWidth="1"/>
    <col min="6923" max="7169" width="11.42578125" style="15"/>
    <col min="7170" max="7170" width="15.42578125" style="15" customWidth="1"/>
    <col min="7171" max="7171" width="11.7109375" style="15" customWidth="1"/>
    <col min="7172" max="7172" width="40.140625" style="15" customWidth="1"/>
    <col min="7173" max="7173" width="2" style="15" customWidth="1"/>
    <col min="7174" max="7174" width="17.140625" style="15" customWidth="1"/>
    <col min="7175" max="7175" width="39.42578125" style="15" customWidth="1"/>
    <col min="7176" max="7177" width="11.42578125" style="15"/>
    <col min="7178" max="7178" width="36.42578125" style="15" customWidth="1"/>
    <col min="7179" max="7425" width="11.42578125" style="15"/>
    <col min="7426" max="7426" width="15.42578125" style="15" customWidth="1"/>
    <col min="7427" max="7427" width="11.7109375" style="15" customWidth="1"/>
    <col min="7428" max="7428" width="40.140625" style="15" customWidth="1"/>
    <col min="7429" max="7429" width="2" style="15" customWidth="1"/>
    <col min="7430" max="7430" width="17.140625" style="15" customWidth="1"/>
    <col min="7431" max="7431" width="39.42578125" style="15" customWidth="1"/>
    <col min="7432" max="7433" width="11.42578125" style="15"/>
    <col min="7434" max="7434" width="36.42578125" style="15" customWidth="1"/>
    <col min="7435" max="7681" width="11.42578125" style="15"/>
    <col min="7682" max="7682" width="15.42578125" style="15" customWidth="1"/>
    <col min="7683" max="7683" width="11.7109375" style="15" customWidth="1"/>
    <col min="7684" max="7684" width="40.140625" style="15" customWidth="1"/>
    <col min="7685" max="7685" width="2" style="15" customWidth="1"/>
    <col min="7686" max="7686" width="17.140625" style="15" customWidth="1"/>
    <col min="7687" max="7687" width="39.42578125" style="15" customWidth="1"/>
    <col min="7688" max="7689" width="11.42578125" style="15"/>
    <col min="7690" max="7690" width="36.42578125" style="15" customWidth="1"/>
    <col min="7691" max="7937" width="11.42578125" style="15"/>
    <col min="7938" max="7938" width="15.42578125" style="15" customWidth="1"/>
    <col min="7939" max="7939" width="11.7109375" style="15" customWidth="1"/>
    <col min="7940" max="7940" width="40.140625" style="15" customWidth="1"/>
    <col min="7941" max="7941" width="2" style="15" customWidth="1"/>
    <col min="7942" max="7942" width="17.140625" style="15" customWidth="1"/>
    <col min="7943" max="7943" width="39.42578125" style="15" customWidth="1"/>
    <col min="7944" max="7945" width="11.42578125" style="15"/>
    <col min="7946" max="7946" width="36.42578125" style="15" customWidth="1"/>
    <col min="7947" max="8193" width="11.42578125" style="15"/>
    <col min="8194" max="8194" width="15.42578125" style="15" customWidth="1"/>
    <col min="8195" max="8195" width="11.7109375" style="15" customWidth="1"/>
    <col min="8196" max="8196" width="40.140625" style="15" customWidth="1"/>
    <col min="8197" max="8197" width="2" style="15" customWidth="1"/>
    <col min="8198" max="8198" width="17.140625" style="15" customWidth="1"/>
    <col min="8199" max="8199" width="39.42578125" style="15" customWidth="1"/>
    <col min="8200" max="8201" width="11.42578125" style="15"/>
    <col min="8202" max="8202" width="36.42578125" style="15" customWidth="1"/>
    <col min="8203" max="8449" width="11.42578125" style="15"/>
    <col min="8450" max="8450" width="15.42578125" style="15" customWidth="1"/>
    <col min="8451" max="8451" width="11.7109375" style="15" customWidth="1"/>
    <col min="8452" max="8452" width="40.140625" style="15" customWidth="1"/>
    <col min="8453" max="8453" width="2" style="15" customWidth="1"/>
    <col min="8454" max="8454" width="17.140625" style="15" customWidth="1"/>
    <col min="8455" max="8455" width="39.42578125" style="15" customWidth="1"/>
    <col min="8456" max="8457" width="11.42578125" style="15"/>
    <col min="8458" max="8458" width="36.42578125" style="15" customWidth="1"/>
    <col min="8459" max="8705" width="11.42578125" style="15"/>
    <col min="8706" max="8706" width="15.42578125" style="15" customWidth="1"/>
    <col min="8707" max="8707" width="11.7109375" style="15" customWidth="1"/>
    <col min="8708" max="8708" width="40.140625" style="15" customWidth="1"/>
    <col min="8709" max="8709" width="2" style="15" customWidth="1"/>
    <col min="8710" max="8710" width="17.140625" style="15" customWidth="1"/>
    <col min="8711" max="8711" width="39.42578125" style="15" customWidth="1"/>
    <col min="8712" max="8713" width="11.42578125" style="15"/>
    <col min="8714" max="8714" width="36.42578125" style="15" customWidth="1"/>
    <col min="8715" max="8961" width="11.42578125" style="15"/>
    <col min="8962" max="8962" width="15.42578125" style="15" customWidth="1"/>
    <col min="8963" max="8963" width="11.7109375" style="15" customWidth="1"/>
    <col min="8964" max="8964" width="40.140625" style="15" customWidth="1"/>
    <col min="8965" max="8965" width="2" style="15" customWidth="1"/>
    <col min="8966" max="8966" width="17.140625" style="15" customWidth="1"/>
    <col min="8967" max="8967" width="39.42578125" style="15" customWidth="1"/>
    <col min="8968" max="8969" width="11.42578125" style="15"/>
    <col min="8970" max="8970" width="36.42578125" style="15" customWidth="1"/>
    <col min="8971" max="9217" width="11.42578125" style="15"/>
    <col min="9218" max="9218" width="15.42578125" style="15" customWidth="1"/>
    <col min="9219" max="9219" width="11.7109375" style="15" customWidth="1"/>
    <col min="9220" max="9220" width="40.140625" style="15" customWidth="1"/>
    <col min="9221" max="9221" width="2" style="15" customWidth="1"/>
    <col min="9222" max="9222" width="17.140625" style="15" customWidth="1"/>
    <col min="9223" max="9223" width="39.42578125" style="15" customWidth="1"/>
    <col min="9224" max="9225" width="11.42578125" style="15"/>
    <col min="9226" max="9226" width="36.42578125" style="15" customWidth="1"/>
    <col min="9227" max="9473" width="11.42578125" style="15"/>
    <col min="9474" max="9474" width="15.42578125" style="15" customWidth="1"/>
    <col min="9475" max="9475" width="11.7109375" style="15" customWidth="1"/>
    <col min="9476" max="9476" width="40.140625" style="15" customWidth="1"/>
    <col min="9477" max="9477" width="2" style="15" customWidth="1"/>
    <col min="9478" max="9478" width="17.140625" style="15" customWidth="1"/>
    <col min="9479" max="9479" width="39.42578125" style="15" customWidth="1"/>
    <col min="9480" max="9481" width="11.42578125" style="15"/>
    <col min="9482" max="9482" width="36.42578125" style="15" customWidth="1"/>
    <col min="9483" max="9729" width="11.42578125" style="15"/>
    <col min="9730" max="9730" width="15.42578125" style="15" customWidth="1"/>
    <col min="9731" max="9731" width="11.7109375" style="15" customWidth="1"/>
    <col min="9732" max="9732" width="40.140625" style="15" customWidth="1"/>
    <col min="9733" max="9733" width="2" style="15" customWidth="1"/>
    <col min="9734" max="9734" width="17.140625" style="15" customWidth="1"/>
    <col min="9735" max="9735" width="39.42578125" style="15" customWidth="1"/>
    <col min="9736" max="9737" width="11.42578125" style="15"/>
    <col min="9738" max="9738" width="36.42578125" style="15" customWidth="1"/>
    <col min="9739" max="9985" width="11.42578125" style="15"/>
    <col min="9986" max="9986" width="15.42578125" style="15" customWidth="1"/>
    <col min="9987" max="9987" width="11.7109375" style="15" customWidth="1"/>
    <col min="9988" max="9988" width="40.140625" style="15" customWidth="1"/>
    <col min="9989" max="9989" width="2" style="15" customWidth="1"/>
    <col min="9990" max="9990" width="17.140625" style="15" customWidth="1"/>
    <col min="9991" max="9991" width="39.42578125" style="15" customWidth="1"/>
    <col min="9992" max="9993" width="11.42578125" style="15"/>
    <col min="9994" max="9994" width="36.42578125" style="15" customWidth="1"/>
    <col min="9995" max="10241" width="11.42578125" style="15"/>
    <col min="10242" max="10242" width="15.42578125" style="15" customWidth="1"/>
    <col min="10243" max="10243" width="11.7109375" style="15" customWidth="1"/>
    <col min="10244" max="10244" width="40.140625" style="15" customWidth="1"/>
    <col min="10245" max="10245" width="2" style="15" customWidth="1"/>
    <col min="10246" max="10246" width="17.140625" style="15" customWidth="1"/>
    <col min="10247" max="10247" width="39.42578125" style="15" customWidth="1"/>
    <col min="10248" max="10249" width="11.42578125" style="15"/>
    <col min="10250" max="10250" width="36.42578125" style="15" customWidth="1"/>
    <col min="10251" max="10497" width="11.42578125" style="15"/>
    <col min="10498" max="10498" width="15.42578125" style="15" customWidth="1"/>
    <col min="10499" max="10499" width="11.7109375" style="15" customWidth="1"/>
    <col min="10500" max="10500" width="40.140625" style="15" customWidth="1"/>
    <col min="10501" max="10501" width="2" style="15" customWidth="1"/>
    <col min="10502" max="10502" width="17.140625" style="15" customWidth="1"/>
    <col min="10503" max="10503" width="39.42578125" style="15" customWidth="1"/>
    <col min="10504" max="10505" width="11.42578125" style="15"/>
    <col min="10506" max="10506" width="36.42578125" style="15" customWidth="1"/>
    <col min="10507" max="10753" width="11.42578125" style="15"/>
    <col min="10754" max="10754" width="15.42578125" style="15" customWidth="1"/>
    <col min="10755" max="10755" width="11.7109375" style="15" customWidth="1"/>
    <col min="10756" max="10756" width="40.140625" style="15" customWidth="1"/>
    <col min="10757" max="10757" width="2" style="15" customWidth="1"/>
    <col min="10758" max="10758" width="17.140625" style="15" customWidth="1"/>
    <col min="10759" max="10759" width="39.42578125" style="15" customWidth="1"/>
    <col min="10760" max="10761" width="11.42578125" style="15"/>
    <col min="10762" max="10762" width="36.42578125" style="15" customWidth="1"/>
    <col min="10763" max="11009" width="11.42578125" style="15"/>
    <col min="11010" max="11010" width="15.42578125" style="15" customWidth="1"/>
    <col min="11011" max="11011" width="11.7109375" style="15" customWidth="1"/>
    <col min="11012" max="11012" width="40.140625" style="15" customWidth="1"/>
    <col min="11013" max="11013" width="2" style="15" customWidth="1"/>
    <col min="11014" max="11014" width="17.140625" style="15" customWidth="1"/>
    <col min="11015" max="11015" width="39.42578125" style="15" customWidth="1"/>
    <col min="11016" max="11017" width="11.42578125" style="15"/>
    <col min="11018" max="11018" width="36.42578125" style="15" customWidth="1"/>
    <col min="11019" max="11265" width="11.42578125" style="15"/>
    <col min="11266" max="11266" width="15.42578125" style="15" customWidth="1"/>
    <col min="11267" max="11267" width="11.7109375" style="15" customWidth="1"/>
    <col min="11268" max="11268" width="40.140625" style="15" customWidth="1"/>
    <col min="11269" max="11269" width="2" style="15" customWidth="1"/>
    <col min="11270" max="11270" width="17.140625" style="15" customWidth="1"/>
    <col min="11271" max="11271" width="39.42578125" style="15" customWidth="1"/>
    <col min="11272" max="11273" width="11.42578125" style="15"/>
    <col min="11274" max="11274" width="36.42578125" style="15" customWidth="1"/>
    <col min="11275" max="11521" width="11.42578125" style="15"/>
    <col min="11522" max="11522" width="15.42578125" style="15" customWidth="1"/>
    <col min="11523" max="11523" width="11.7109375" style="15" customWidth="1"/>
    <col min="11524" max="11524" width="40.140625" style="15" customWidth="1"/>
    <col min="11525" max="11525" width="2" style="15" customWidth="1"/>
    <col min="11526" max="11526" width="17.140625" style="15" customWidth="1"/>
    <col min="11527" max="11527" width="39.42578125" style="15" customWidth="1"/>
    <col min="11528" max="11529" width="11.42578125" style="15"/>
    <col min="11530" max="11530" width="36.42578125" style="15" customWidth="1"/>
    <col min="11531" max="11777" width="11.42578125" style="15"/>
    <col min="11778" max="11778" width="15.42578125" style="15" customWidth="1"/>
    <col min="11779" max="11779" width="11.7109375" style="15" customWidth="1"/>
    <col min="11780" max="11780" width="40.140625" style="15" customWidth="1"/>
    <col min="11781" max="11781" width="2" style="15" customWidth="1"/>
    <col min="11782" max="11782" width="17.140625" style="15" customWidth="1"/>
    <col min="11783" max="11783" width="39.42578125" style="15" customWidth="1"/>
    <col min="11784" max="11785" width="11.42578125" style="15"/>
    <col min="11786" max="11786" width="36.42578125" style="15" customWidth="1"/>
    <col min="11787" max="12033" width="11.42578125" style="15"/>
    <col min="12034" max="12034" width="15.42578125" style="15" customWidth="1"/>
    <col min="12035" max="12035" width="11.7109375" style="15" customWidth="1"/>
    <col min="12036" max="12036" width="40.140625" style="15" customWidth="1"/>
    <col min="12037" max="12037" width="2" style="15" customWidth="1"/>
    <col min="12038" max="12038" width="17.140625" style="15" customWidth="1"/>
    <col min="12039" max="12039" width="39.42578125" style="15" customWidth="1"/>
    <col min="12040" max="12041" width="11.42578125" style="15"/>
    <col min="12042" max="12042" width="36.42578125" style="15" customWidth="1"/>
    <col min="12043" max="12289" width="11.42578125" style="15"/>
    <col min="12290" max="12290" width="15.42578125" style="15" customWidth="1"/>
    <col min="12291" max="12291" width="11.7109375" style="15" customWidth="1"/>
    <col min="12292" max="12292" width="40.140625" style="15" customWidth="1"/>
    <col min="12293" max="12293" width="2" style="15" customWidth="1"/>
    <col min="12294" max="12294" width="17.140625" style="15" customWidth="1"/>
    <col min="12295" max="12295" width="39.42578125" style="15" customWidth="1"/>
    <col min="12296" max="12297" width="11.42578125" style="15"/>
    <col min="12298" max="12298" width="36.42578125" style="15" customWidth="1"/>
    <col min="12299" max="12545" width="11.42578125" style="15"/>
    <col min="12546" max="12546" width="15.42578125" style="15" customWidth="1"/>
    <col min="12547" max="12547" width="11.7109375" style="15" customWidth="1"/>
    <col min="12548" max="12548" width="40.140625" style="15" customWidth="1"/>
    <col min="12549" max="12549" width="2" style="15" customWidth="1"/>
    <col min="12550" max="12550" width="17.140625" style="15" customWidth="1"/>
    <col min="12551" max="12551" width="39.42578125" style="15" customWidth="1"/>
    <col min="12552" max="12553" width="11.42578125" style="15"/>
    <col min="12554" max="12554" width="36.42578125" style="15" customWidth="1"/>
    <col min="12555" max="12801" width="11.42578125" style="15"/>
    <col min="12802" max="12802" width="15.42578125" style="15" customWidth="1"/>
    <col min="12803" max="12803" width="11.7109375" style="15" customWidth="1"/>
    <col min="12804" max="12804" width="40.140625" style="15" customWidth="1"/>
    <col min="12805" max="12805" width="2" style="15" customWidth="1"/>
    <col min="12806" max="12806" width="17.140625" style="15" customWidth="1"/>
    <col min="12807" max="12807" width="39.42578125" style="15" customWidth="1"/>
    <col min="12808" max="12809" width="11.42578125" style="15"/>
    <col min="12810" max="12810" width="36.42578125" style="15" customWidth="1"/>
    <col min="12811" max="13057" width="11.42578125" style="15"/>
    <col min="13058" max="13058" width="15.42578125" style="15" customWidth="1"/>
    <col min="13059" max="13059" width="11.7109375" style="15" customWidth="1"/>
    <col min="13060" max="13060" width="40.140625" style="15" customWidth="1"/>
    <col min="13061" max="13061" width="2" style="15" customWidth="1"/>
    <col min="13062" max="13062" width="17.140625" style="15" customWidth="1"/>
    <col min="13063" max="13063" width="39.42578125" style="15" customWidth="1"/>
    <col min="13064" max="13065" width="11.42578125" style="15"/>
    <col min="13066" max="13066" width="36.42578125" style="15" customWidth="1"/>
    <col min="13067" max="13313" width="11.42578125" style="15"/>
    <col min="13314" max="13314" width="15.42578125" style="15" customWidth="1"/>
    <col min="13315" max="13315" width="11.7109375" style="15" customWidth="1"/>
    <col min="13316" max="13316" width="40.140625" style="15" customWidth="1"/>
    <col min="13317" max="13317" width="2" style="15" customWidth="1"/>
    <col min="13318" max="13318" width="17.140625" style="15" customWidth="1"/>
    <col min="13319" max="13319" width="39.42578125" style="15" customWidth="1"/>
    <col min="13320" max="13321" width="11.42578125" style="15"/>
    <col min="13322" max="13322" width="36.42578125" style="15" customWidth="1"/>
    <col min="13323" max="13569" width="11.42578125" style="15"/>
    <col min="13570" max="13570" width="15.42578125" style="15" customWidth="1"/>
    <col min="13571" max="13571" width="11.7109375" style="15" customWidth="1"/>
    <col min="13572" max="13572" width="40.140625" style="15" customWidth="1"/>
    <col min="13573" max="13573" width="2" style="15" customWidth="1"/>
    <col min="13574" max="13574" width="17.140625" style="15" customWidth="1"/>
    <col min="13575" max="13575" width="39.42578125" style="15" customWidth="1"/>
    <col min="13576" max="13577" width="11.42578125" style="15"/>
    <col min="13578" max="13578" width="36.42578125" style="15" customWidth="1"/>
    <col min="13579" max="13825" width="11.42578125" style="15"/>
    <col min="13826" max="13826" width="15.42578125" style="15" customWidth="1"/>
    <col min="13827" max="13827" width="11.7109375" style="15" customWidth="1"/>
    <col min="13828" max="13828" width="40.140625" style="15" customWidth="1"/>
    <col min="13829" max="13829" width="2" style="15" customWidth="1"/>
    <col min="13830" max="13830" width="17.140625" style="15" customWidth="1"/>
    <col min="13831" max="13831" width="39.42578125" style="15" customWidth="1"/>
    <col min="13832" max="13833" width="11.42578125" style="15"/>
    <col min="13834" max="13834" width="36.42578125" style="15" customWidth="1"/>
    <col min="13835" max="14081" width="11.42578125" style="15"/>
    <col min="14082" max="14082" width="15.42578125" style="15" customWidth="1"/>
    <col min="14083" max="14083" width="11.7109375" style="15" customWidth="1"/>
    <col min="14084" max="14084" width="40.140625" style="15" customWidth="1"/>
    <col min="14085" max="14085" width="2" style="15" customWidth="1"/>
    <col min="14086" max="14086" width="17.140625" style="15" customWidth="1"/>
    <col min="14087" max="14087" width="39.42578125" style="15" customWidth="1"/>
    <col min="14088" max="14089" width="11.42578125" style="15"/>
    <col min="14090" max="14090" width="36.42578125" style="15" customWidth="1"/>
    <col min="14091" max="14337" width="11.42578125" style="15"/>
    <col min="14338" max="14338" width="15.42578125" style="15" customWidth="1"/>
    <col min="14339" max="14339" width="11.7109375" style="15" customWidth="1"/>
    <col min="14340" max="14340" width="40.140625" style="15" customWidth="1"/>
    <col min="14341" max="14341" width="2" style="15" customWidth="1"/>
    <col min="14342" max="14342" width="17.140625" style="15" customWidth="1"/>
    <col min="14343" max="14343" width="39.42578125" style="15" customWidth="1"/>
    <col min="14344" max="14345" width="11.42578125" style="15"/>
    <col min="14346" max="14346" width="36.42578125" style="15" customWidth="1"/>
    <col min="14347" max="14593" width="11.42578125" style="15"/>
    <col min="14594" max="14594" width="15.42578125" style="15" customWidth="1"/>
    <col min="14595" max="14595" width="11.7109375" style="15" customWidth="1"/>
    <col min="14596" max="14596" width="40.140625" style="15" customWidth="1"/>
    <col min="14597" max="14597" width="2" style="15" customWidth="1"/>
    <col min="14598" max="14598" width="17.140625" style="15" customWidth="1"/>
    <col min="14599" max="14599" width="39.42578125" style="15" customWidth="1"/>
    <col min="14600" max="14601" width="11.42578125" style="15"/>
    <col min="14602" max="14602" width="36.42578125" style="15" customWidth="1"/>
    <col min="14603" max="14849" width="11.42578125" style="15"/>
    <col min="14850" max="14850" width="15.42578125" style="15" customWidth="1"/>
    <col min="14851" max="14851" width="11.7109375" style="15" customWidth="1"/>
    <col min="14852" max="14852" width="40.140625" style="15" customWidth="1"/>
    <col min="14853" max="14853" width="2" style="15" customWidth="1"/>
    <col min="14854" max="14854" width="17.140625" style="15" customWidth="1"/>
    <col min="14855" max="14855" width="39.42578125" style="15" customWidth="1"/>
    <col min="14856" max="14857" width="11.42578125" style="15"/>
    <col min="14858" max="14858" width="36.42578125" style="15" customWidth="1"/>
    <col min="14859" max="15105" width="11.42578125" style="15"/>
    <col min="15106" max="15106" width="15.42578125" style="15" customWidth="1"/>
    <col min="15107" max="15107" width="11.7109375" style="15" customWidth="1"/>
    <col min="15108" max="15108" width="40.140625" style="15" customWidth="1"/>
    <col min="15109" max="15109" width="2" style="15" customWidth="1"/>
    <col min="15110" max="15110" width="17.140625" style="15" customWidth="1"/>
    <col min="15111" max="15111" width="39.42578125" style="15" customWidth="1"/>
    <col min="15112" max="15113" width="11.42578125" style="15"/>
    <col min="15114" max="15114" width="36.42578125" style="15" customWidth="1"/>
    <col min="15115" max="15361" width="11.42578125" style="15"/>
    <col min="15362" max="15362" width="15.42578125" style="15" customWidth="1"/>
    <col min="15363" max="15363" width="11.7109375" style="15" customWidth="1"/>
    <col min="15364" max="15364" width="40.140625" style="15" customWidth="1"/>
    <col min="15365" max="15365" width="2" style="15" customWidth="1"/>
    <col min="15366" max="15366" width="17.140625" style="15" customWidth="1"/>
    <col min="15367" max="15367" width="39.42578125" style="15" customWidth="1"/>
    <col min="15368" max="15369" width="11.42578125" style="15"/>
    <col min="15370" max="15370" width="36.42578125" style="15" customWidth="1"/>
    <col min="15371" max="15617" width="11.42578125" style="15"/>
    <col min="15618" max="15618" width="15.42578125" style="15" customWidth="1"/>
    <col min="15619" max="15619" width="11.7109375" style="15" customWidth="1"/>
    <col min="15620" max="15620" width="40.140625" style="15" customWidth="1"/>
    <col min="15621" max="15621" width="2" style="15" customWidth="1"/>
    <col min="15622" max="15622" width="17.140625" style="15" customWidth="1"/>
    <col min="15623" max="15623" width="39.42578125" style="15" customWidth="1"/>
    <col min="15624" max="15625" width="11.42578125" style="15"/>
    <col min="15626" max="15626" width="36.42578125" style="15" customWidth="1"/>
    <col min="15627" max="15873" width="11.42578125" style="15"/>
    <col min="15874" max="15874" width="15.42578125" style="15" customWidth="1"/>
    <col min="15875" max="15875" width="11.7109375" style="15" customWidth="1"/>
    <col min="15876" max="15876" width="40.140625" style="15" customWidth="1"/>
    <col min="15877" max="15877" width="2" style="15" customWidth="1"/>
    <col min="15878" max="15878" width="17.140625" style="15" customWidth="1"/>
    <col min="15879" max="15879" width="39.42578125" style="15" customWidth="1"/>
    <col min="15880" max="15881" width="11.42578125" style="15"/>
    <col min="15882" max="15882" width="36.42578125" style="15" customWidth="1"/>
    <col min="15883" max="16129" width="11.42578125" style="15"/>
    <col min="16130" max="16130" width="15.42578125" style="15" customWidth="1"/>
    <col min="16131" max="16131" width="11.7109375" style="15" customWidth="1"/>
    <col min="16132" max="16132" width="40.140625" style="15" customWidth="1"/>
    <col min="16133" max="16133" width="2" style="15" customWidth="1"/>
    <col min="16134" max="16134" width="17.140625" style="15" customWidth="1"/>
    <col min="16135" max="16135" width="39.42578125" style="15" customWidth="1"/>
    <col min="16136" max="16137" width="11.42578125" style="15"/>
    <col min="16138" max="16138" width="36.42578125" style="15" customWidth="1"/>
    <col min="16139" max="16384" width="11.42578125" style="15"/>
  </cols>
  <sheetData>
    <row r="5" spans="1:12" ht="34.5" customHeight="1" x14ac:dyDescent="0.8">
      <c r="B5" s="171" t="s">
        <v>190</v>
      </c>
      <c r="C5" s="171"/>
      <c r="D5" s="171"/>
      <c r="E5" s="171"/>
      <c r="F5" s="171"/>
      <c r="G5" s="171"/>
      <c r="H5" s="171"/>
    </row>
    <row r="6" spans="1:12" ht="35.25" customHeight="1" x14ac:dyDescent="0.8">
      <c r="B6" s="66"/>
      <c r="C6" s="67"/>
      <c r="D6" s="67"/>
      <c r="E6" s="67"/>
      <c r="F6" s="67"/>
      <c r="G6" s="67"/>
    </row>
    <row r="8" spans="1:12" s="184" customFormat="1" x14ac:dyDescent="0.4">
      <c r="B8" s="185" t="s">
        <v>254</v>
      </c>
      <c r="C8" s="185"/>
      <c r="D8" s="185"/>
      <c r="E8" s="185"/>
      <c r="F8" s="185"/>
      <c r="G8" s="185"/>
      <c r="H8" s="185"/>
    </row>
    <row r="10" spans="1:12" s="71" customFormat="1" x14ac:dyDescent="0.4"/>
    <row r="11" spans="1:12" ht="36.75" x14ac:dyDescent="0.8">
      <c r="A11" s="76"/>
      <c r="B11" s="171" t="s">
        <v>230</v>
      </c>
      <c r="C11" s="171"/>
      <c r="D11" s="171"/>
      <c r="E11" s="171"/>
      <c r="F11" s="171"/>
      <c r="G11" s="171"/>
    </row>
    <row r="12" spans="1:12" x14ac:dyDescent="0.4">
      <c r="A12" s="76"/>
      <c r="B12" s="186" t="s">
        <v>229</v>
      </c>
      <c r="C12" s="186" t="s">
        <v>192</v>
      </c>
      <c r="D12" s="187" t="s">
        <v>193</v>
      </c>
      <c r="E12" s="187"/>
      <c r="F12" s="188" t="s">
        <v>194</v>
      </c>
      <c r="G12" s="188" t="s">
        <v>195</v>
      </c>
    </row>
    <row r="13" spans="1:12" ht="23.25" customHeight="1" x14ac:dyDescent="0.4">
      <c r="A13" s="76"/>
      <c r="B13" s="149"/>
      <c r="C13" s="149"/>
      <c r="D13" s="178" t="s">
        <v>231</v>
      </c>
      <c r="E13" s="178"/>
      <c r="F13" s="149"/>
      <c r="G13" s="89"/>
      <c r="H13" s="68"/>
    </row>
    <row r="14" spans="1:12" x14ac:dyDescent="0.4">
      <c r="A14" s="76"/>
      <c r="B14" s="149"/>
      <c r="C14" s="149"/>
      <c r="D14" s="178" t="s">
        <v>196</v>
      </c>
      <c r="E14" s="178"/>
      <c r="F14" s="149"/>
      <c r="G14" s="89"/>
      <c r="I14" s="70"/>
      <c r="J14" s="70"/>
      <c r="L14" s="70"/>
    </row>
    <row r="15" spans="1:12" x14ac:dyDescent="0.4">
      <c r="A15" s="76"/>
      <c r="B15" s="149"/>
      <c r="C15" s="149"/>
      <c r="D15" s="178" t="s">
        <v>197</v>
      </c>
      <c r="E15" s="178"/>
      <c r="F15" s="149"/>
      <c r="G15" s="89"/>
      <c r="I15" s="70"/>
      <c r="J15" s="70"/>
      <c r="L15" s="70"/>
    </row>
    <row r="16" spans="1:12" x14ac:dyDescent="0.4">
      <c r="A16" s="76"/>
      <c r="B16" s="149"/>
      <c r="C16" s="149"/>
      <c r="D16" s="178" t="s">
        <v>198</v>
      </c>
      <c r="E16" s="178"/>
      <c r="F16" s="149"/>
      <c r="G16" s="89"/>
      <c r="I16" s="70"/>
      <c r="J16" s="70"/>
      <c r="L16" s="70"/>
    </row>
    <row r="17" spans="1:12" x14ac:dyDescent="0.4">
      <c r="A17" s="76"/>
      <c r="B17" s="149"/>
      <c r="C17" s="149"/>
      <c r="D17" s="178" t="s">
        <v>199</v>
      </c>
      <c r="E17" s="178"/>
      <c r="F17" s="149"/>
      <c r="G17" s="89"/>
      <c r="I17" s="70"/>
      <c r="J17" s="70"/>
      <c r="L17" s="70"/>
    </row>
    <row r="18" spans="1:12" x14ac:dyDescent="0.4">
      <c r="A18" s="76"/>
      <c r="B18" s="149"/>
      <c r="C18" s="149"/>
      <c r="D18" s="178" t="s">
        <v>200</v>
      </c>
      <c r="E18" s="178"/>
      <c r="F18" s="149"/>
      <c r="G18" s="89"/>
      <c r="I18" s="70"/>
      <c r="J18" s="70"/>
      <c r="L18" s="70"/>
    </row>
    <row r="19" spans="1:12" x14ac:dyDescent="0.4">
      <c r="A19" s="76"/>
      <c r="B19" s="149"/>
      <c r="C19" s="149"/>
      <c r="D19" s="183" t="s">
        <v>238</v>
      </c>
      <c r="E19" s="178"/>
      <c r="F19" s="149"/>
      <c r="G19" s="89"/>
      <c r="I19" s="70"/>
      <c r="J19" s="70"/>
      <c r="L19" s="70"/>
    </row>
    <row r="20" spans="1:12" ht="36.75" customHeight="1" x14ac:dyDescent="0.4">
      <c r="A20" s="76"/>
      <c r="B20" s="149"/>
      <c r="C20" s="149"/>
      <c r="D20" s="178" t="s">
        <v>232</v>
      </c>
      <c r="E20" s="178"/>
      <c r="F20" s="149"/>
      <c r="G20" s="89"/>
      <c r="I20" s="70"/>
      <c r="J20" s="70"/>
      <c r="L20" s="70"/>
    </row>
    <row r="21" spans="1:12" x14ac:dyDescent="0.4">
      <c r="A21" s="76"/>
      <c r="B21" s="149"/>
      <c r="C21" s="149"/>
      <c r="D21" s="178" t="s">
        <v>201</v>
      </c>
      <c r="E21" s="178"/>
      <c r="F21" s="149"/>
      <c r="G21" s="89"/>
      <c r="I21" s="70"/>
      <c r="J21" s="70"/>
      <c r="L21" s="70"/>
    </row>
    <row r="22" spans="1:12" x14ac:dyDescent="0.4">
      <c r="A22" s="76"/>
      <c r="B22" s="149"/>
      <c r="C22" s="149"/>
      <c r="D22" s="178" t="s">
        <v>202</v>
      </c>
      <c r="E22" s="178"/>
      <c r="F22" s="149"/>
      <c r="G22" s="89"/>
      <c r="I22" s="70"/>
      <c r="J22" s="70"/>
      <c r="L22" s="70"/>
    </row>
    <row r="23" spans="1:12" x14ac:dyDescent="0.4">
      <c r="A23" s="76"/>
      <c r="B23" s="149"/>
      <c r="C23" s="149"/>
      <c r="D23" s="178" t="s">
        <v>203</v>
      </c>
      <c r="E23" s="178"/>
      <c r="F23" s="149"/>
      <c r="G23" s="89"/>
      <c r="I23" s="70"/>
      <c r="J23" s="70"/>
      <c r="L23" s="70"/>
    </row>
    <row r="24" spans="1:12" x14ac:dyDescent="0.4">
      <c r="A24" s="76"/>
      <c r="B24" s="177"/>
      <c r="C24" s="177"/>
      <c r="D24" s="177"/>
      <c r="E24" s="177"/>
      <c r="F24" s="177"/>
      <c r="G24" s="177"/>
      <c r="I24" s="70"/>
      <c r="J24" s="70"/>
      <c r="L24" s="70"/>
    </row>
    <row r="25" spans="1:12" x14ac:dyDescent="0.4">
      <c r="A25" s="76"/>
      <c r="B25" s="177"/>
      <c r="C25" s="177"/>
      <c r="D25" s="177"/>
      <c r="E25" s="177"/>
      <c r="F25" s="177"/>
      <c r="G25" s="177"/>
    </row>
    <row r="26" spans="1:12" ht="36.75" customHeight="1" x14ac:dyDescent="0.4">
      <c r="A26" s="76"/>
      <c r="B26" s="171" t="s">
        <v>233</v>
      </c>
      <c r="C26" s="171"/>
      <c r="D26" s="171"/>
      <c r="E26" s="171"/>
      <c r="F26" s="171"/>
      <c r="G26" s="171"/>
    </row>
    <row r="27" spans="1:12" x14ac:dyDescent="0.4">
      <c r="A27" s="76"/>
      <c r="B27" s="188" t="s">
        <v>191</v>
      </c>
      <c r="C27" s="187" t="s">
        <v>193</v>
      </c>
      <c r="D27" s="189"/>
      <c r="E27" s="187" t="s">
        <v>204</v>
      </c>
      <c r="F27" s="187"/>
      <c r="G27" s="187"/>
    </row>
    <row r="28" spans="1:12" ht="23.25" customHeight="1" x14ac:dyDescent="0.4">
      <c r="A28" s="76"/>
      <c r="B28" s="149"/>
      <c r="C28" s="178" t="s">
        <v>205</v>
      </c>
      <c r="D28" s="178"/>
      <c r="E28" s="175"/>
      <c r="F28" s="175"/>
      <c r="G28" s="175"/>
    </row>
    <row r="29" spans="1:12" x14ac:dyDescent="0.4">
      <c r="A29" s="76"/>
      <c r="B29" s="149"/>
      <c r="C29" s="178" t="s">
        <v>206</v>
      </c>
      <c r="D29" s="178"/>
      <c r="E29" s="175"/>
      <c r="F29" s="175"/>
      <c r="G29" s="175"/>
    </row>
    <row r="30" spans="1:12" x14ac:dyDescent="0.4">
      <c r="A30" s="76"/>
      <c r="B30" s="149"/>
      <c r="C30" s="178" t="s">
        <v>241</v>
      </c>
      <c r="D30" s="178"/>
      <c r="E30" s="175"/>
      <c r="F30" s="175"/>
      <c r="G30" s="175"/>
    </row>
    <row r="31" spans="1:12" x14ac:dyDescent="0.4">
      <c r="A31" s="76"/>
      <c r="B31" s="149"/>
      <c r="C31" s="179" t="s">
        <v>207</v>
      </c>
      <c r="D31" s="179"/>
      <c r="E31" s="175"/>
      <c r="F31" s="175"/>
      <c r="G31" s="175"/>
    </row>
    <row r="32" spans="1:12" x14ac:dyDescent="0.4">
      <c r="A32" s="76"/>
      <c r="B32" s="149"/>
      <c r="C32" s="179" t="s">
        <v>208</v>
      </c>
      <c r="D32" s="179"/>
      <c r="E32" s="175"/>
      <c r="F32" s="175"/>
      <c r="G32" s="175"/>
    </row>
    <row r="33" spans="1:7" x14ac:dyDescent="0.4">
      <c r="A33" s="76"/>
      <c r="B33" s="149"/>
      <c r="C33" s="179" t="s">
        <v>209</v>
      </c>
      <c r="D33" s="179"/>
      <c r="E33" s="175"/>
      <c r="F33" s="175"/>
      <c r="G33" s="175"/>
    </row>
    <row r="34" spans="1:7" x14ac:dyDescent="0.4">
      <c r="A34" s="76"/>
      <c r="B34" s="149"/>
      <c r="C34" s="179" t="s">
        <v>210</v>
      </c>
      <c r="D34" s="179"/>
      <c r="E34" s="175"/>
      <c r="F34" s="175"/>
      <c r="G34" s="175"/>
    </row>
    <row r="35" spans="1:7" x14ac:dyDescent="0.4">
      <c r="A35" s="76"/>
      <c r="B35" s="149"/>
      <c r="C35" s="179" t="s">
        <v>211</v>
      </c>
      <c r="D35" s="179"/>
      <c r="E35" s="175"/>
      <c r="F35" s="175"/>
      <c r="G35" s="175"/>
    </row>
    <row r="36" spans="1:7" x14ac:dyDescent="0.4">
      <c r="A36" s="76"/>
      <c r="B36" s="149"/>
      <c r="C36" s="179" t="s">
        <v>212</v>
      </c>
      <c r="D36" s="179"/>
      <c r="E36" s="175"/>
      <c r="F36" s="175"/>
      <c r="G36" s="175"/>
    </row>
    <row r="37" spans="1:7" x14ac:dyDescent="0.4">
      <c r="A37" s="76"/>
      <c r="B37" s="149"/>
      <c r="C37" s="179" t="s">
        <v>213</v>
      </c>
      <c r="D37" s="179"/>
      <c r="E37" s="175"/>
      <c r="F37" s="175"/>
      <c r="G37" s="175"/>
    </row>
    <row r="38" spans="1:7" x14ac:dyDescent="0.4">
      <c r="A38" s="76"/>
      <c r="B38" s="149"/>
      <c r="C38" s="179" t="s">
        <v>214</v>
      </c>
      <c r="D38" s="179"/>
      <c r="E38" s="175"/>
      <c r="F38" s="175"/>
      <c r="G38" s="175"/>
    </row>
    <row r="39" spans="1:7" x14ac:dyDescent="0.4">
      <c r="A39" s="76"/>
      <c r="B39" s="149"/>
      <c r="C39" s="179" t="s">
        <v>215</v>
      </c>
      <c r="D39" s="179"/>
      <c r="E39" s="175"/>
      <c r="F39" s="175"/>
      <c r="G39" s="175"/>
    </row>
    <row r="40" spans="1:7" x14ac:dyDescent="0.4">
      <c r="A40" s="76"/>
      <c r="B40" s="149"/>
      <c r="C40" s="179" t="s">
        <v>216</v>
      </c>
      <c r="D40" s="179"/>
      <c r="E40" s="175"/>
      <c r="F40" s="175"/>
      <c r="G40" s="175"/>
    </row>
    <row r="41" spans="1:7" x14ac:dyDescent="0.4">
      <c r="A41" s="76"/>
      <c r="B41" s="149"/>
      <c r="C41" s="179" t="s">
        <v>240</v>
      </c>
      <c r="D41" s="179"/>
      <c r="E41" s="175"/>
      <c r="F41" s="175"/>
      <c r="G41" s="175"/>
    </row>
    <row r="42" spans="1:7" x14ac:dyDescent="0.4">
      <c r="A42" s="76"/>
      <c r="B42" s="176"/>
      <c r="C42" s="176"/>
      <c r="D42" s="176"/>
      <c r="E42" s="176"/>
      <c r="F42" s="176"/>
      <c r="G42" s="176"/>
    </row>
    <row r="43" spans="1:7" x14ac:dyDescent="0.4">
      <c r="A43" s="76"/>
      <c r="B43" s="177"/>
      <c r="C43" s="177"/>
      <c r="D43" s="177"/>
      <c r="E43" s="177"/>
      <c r="F43" s="177"/>
      <c r="G43" s="177"/>
    </row>
    <row r="44" spans="1:7" ht="36.75" customHeight="1" x14ac:dyDescent="0.4">
      <c r="A44" s="76"/>
      <c r="B44" s="171" t="s">
        <v>203</v>
      </c>
      <c r="C44" s="171"/>
      <c r="D44" s="171"/>
      <c r="E44" s="171"/>
      <c r="F44" s="171"/>
      <c r="G44" s="171"/>
    </row>
    <row r="45" spans="1:7" x14ac:dyDescent="0.4">
      <c r="A45" s="76"/>
      <c r="B45" s="190" t="s">
        <v>191</v>
      </c>
      <c r="C45" s="187" t="s">
        <v>193</v>
      </c>
      <c r="D45" s="187"/>
      <c r="E45" s="187"/>
      <c r="F45" s="187"/>
      <c r="G45" s="187"/>
    </row>
    <row r="46" spans="1:7" ht="24" customHeight="1" x14ac:dyDescent="0.4">
      <c r="A46" s="76"/>
      <c r="B46" s="149"/>
      <c r="C46" s="179" t="s">
        <v>234</v>
      </c>
      <c r="D46" s="179"/>
      <c r="E46" s="179"/>
      <c r="F46" s="179"/>
      <c r="G46" s="179"/>
    </row>
    <row r="47" spans="1:7" x14ac:dyDescent="0.4">
      <c r="A47" s="76"/>
      <c r="B47" s="149"/>
      <c r="C47" s="179" t="s">
        <v>217</v>
      </c>
      <c r="D47" s="179"/>
      <c r="E47" s="179"/>
      <c r="F47" s="179"/>
      <c r="G47" s="179"/>
    </row>
    <row r="48" spans="1:7" x14ac:dyDescent="0.4">
      <c r="A48" s="76"/>
      <c r="B48" s="149"/>
      <c r="C48" s="179" t="s">
        <v>218</v>
      </c>
      <c r="D48" s="179"/>
      <c r="E48" s="179"/>
      <c r="F48" s="179"/>
      <c r="G48" s="179"/>
    </row>
    <row r="49" spans="1:7" x14ac:dyDescent="0.4">
      <c r="A49" s="76"/>
      <c r="B49" s="149"/>
      <c r="C49" s="179" t="s">
        <v>219</v>
      </c>
      <c r="D49" s="179"/>
      <c r="E49" s="179"/>
      <c r="F49" s="179"/>
      <c r="G49" s="179"/>
    </row>
    <row r="50" spans="1:7" x14ac:dyDescent="0.4">
      <c r="A50" s="76"/>
      <c r="B50" s="149"/>
      <c r="C50" s="179" t="s">
        <v>220</v>
      </c>
      <c r="D50" s="179"/>
      <c r="E50" s="179"/>
      <c r="F50" s="179"/>
      <c r="G50" s="179"/>
    </row>
    <row r="51" spans="1:7" x14ac:dyDescent="0.4">
      <c r="A51" s="76"/>
      <c r="B51" s="149"/>
      <c r="C51" s="179" t="s">
        <v>221</v>
      </c>
      <c r="D51" s="179"/>
      <c r="E51" s="179"/>
      <c r="F51" s="179"/>
      <c r="G51" s="179"/>
    </row>
    <row r="52" spans="1:7" x14ac:dyDescent="0.4">
      <c r="A52" s="76"/>
      <c r="B52" s="149"/>
      <c r="C52" s="179" t="s">
        <v>222</v>
      </c>
      <c r="D52" s="179"/>
      <c r="E52" s="179"/>
      <c r="F52" s="179"/>
      <c r="G52" s="179"/>
    </row>
    <row r="53" spans="1:7" x14ac:dyDescent="0.4">
      <c r="A53" s="76"/>
      <c r="B53" s="149"/>
      <c r="C53" s="179" t="s">
        <v>223</v>
      </c>
      <c r="D53" s="179"/>
      <c r="E53" s="179"/>
      <c r="F53" s="179"/>
      <c r="G53" s="179"/>
    </row>
    <row r="54" spans="1:7" x14ac:dyDescent="0.4">
      <c r="A54" s="76"/>
      <c r="B54" s="149"/>
      <c r="C54" s="180" t="s">
        <v>224</v>
      </c>
      <c r="D54" s="181"/>
      <c r="E54" s="178" t="s">
        <v>239</v>
      </c>
      <c r="F54" s="178"/>
      <c r="G54" s="178"/>
    </row>
    <row r="55" spans="1:7" x14ac:dyDescent="0.4">
      <c r="A55" s="76"/>
      <c r="B55" s="149"/>
      <c r="C55" s="180" t="s">
        <v>225</v>
      </c>
      <c r="D55" s="181"/>
      <c r="E55" s="178" t="s">
        <v>239</v>
      </c>
      <c r="F55" s="178"/>
      <c r="G55" s="178"/>
    </row>
    <row r="56" spans="1:7" x14ac:dyDescent="0.4">
      <c r="A56" s="76"/>
      <c r="B56" s="149"/>
      <c r="C56" s="180" t="s">
        <v>226</v>
      </c>
      <c r="D56" s="181"/>
      <c r="E56" s="178" t="s">
        <v>239</v>
      </c>
      <c r="F56" s="178"/>
      <c r="G56" s="178"/>
    </row>
    <row r="57" spans="1:7" x14ac:dyDescent="0.4">
      <c r="A57" s="76"/>
      <c r="B57" s="149"/>
      <c r="C57" s="180" t="s">
        <v>227</v>
      </c>
      <c r="D57" s="181"/>
      <c r="E57" s="178" t="s">
        <v>239</v>
      </c>
      <c r="F57" s="178"/>
      <c r="G57" s="178"/>
    </row>
    <row r="58" spans="1:7" x14ac:dyDescent="0.4">
      <c r="A58" s="76"/>
      <c r="B58" s="149"/>
      <c r="C58" s="180" t="s">
        <v>253</v>
      </c>
      <c r="D58" s="182"/>
      <c r="E58" s="182"/>
      <c r="F58" s="182"/>
      <c r="G58" s="181"/>
    </row>
    <row r="59" spans="1:7" s="71" customFormat="1" x14ac:dyDescent="0.4">
      <c r="A59" s="153"/>
      <c r="B59" s="149"/>
      <c r="C59" s="180" t="s">
        <v>228</v>
      </c>
      <c r="D59" s="182"/>
      <c r="E59" s="182"/>
      <c r="F59" s="182"/>
      <c r="G59" s="181"/>
    </row>
    <row r="60" spans="1:7" x14ac:dyDescent="0.4">
      <c r="A60" s="76"/>
      <c r="B60" s="149"/>
      <c r="C60" s="179" t="s">
        <v>235</v>
      </c>
      <c r="D60" s="179"/>
      <c r="E60" s="179"/>
      <c r="F60" s="179"/>
      <c r="G60" s="179"/>
    </row>
    <row r="61" spans="1:7" x14ac:dyDescent="0.4">
      <c r="A61" s="76"/>
      <c r="B61" s="149"/>
      <c r="C61" s="179" t="s">
        <v>236</v>
      </c>
      <c r="D61" s="179"/>
      <c r="E61" s="179"/>
      <c r="F61" s="179"/>
      <c r="G61" s="179"/>
    </row>
    <row r="62" spans="1:7" x14ac:dyDescent="0.4">
      <c r="A62" s="76"/>
      <c r="B62" s="152"/>
      <c r="C62" s="180" t="s">
        <v>237</v>
      </c>
      <c r="D62" s="182"/>
      <c r="E62" s="182"/>
      <c r="F62" s="182"/>
      <c r="G62" s="181"/>
    </row>
    <row r="63" spans="1:7" s="73" customFormat="1" x14ac:dyDescent="0.4">
      <c r="A63" s="151"/>
      <c r="B63" s="125"/>
      <c r="C63" s="125"/>
      <c r="D63" s="125"/>
      <c r="E63" s="125"/>
      <c r="F63" s="125"/>
      <c r="G63" s="125"/>
    </row>
    <row r="64" spans="1:7" x14ac:dyDescent="0.4">
      <c r="A64" s="76"/>
    </row>
    <row r="65" spans="2:9" ht="36.75" x14ac:dyDescent="0.8">
      <c r="B65" s="174"/>
      <c r="C65" s="174"/>
      <c r="D65" s="174"/>
      <c r="E65" s="174"/>
      <c r="F65" s="174"/>
      <c r="G65" s="174"/>
    </row>
    <row r="68" spans="2:9" x14ac:dyDescent="0.4">
      <c r="B68" s="72"/>
      <c r="C68" s="169"/>
      <c r="D68" s="169"/>
      <c r="E68" s="170"/>
      <c r="F68" s="170"/>
      <c r="G68" s="170"/>
    </row>
    <row r="69" spans="2:9" x14ac:dyDescent="0.4">
      <c r="B69" s="72"/>
      <c r="C69" s="169"/>
      <c r="D69" s="169"/>
      <c r="E69" s="170"/>
      <c r="F69" s="170"/>
      <c r="G69" s="170"/>
    </row>
    <row r="70" spans="2:9" x14ac:dyDescent="0.4">
      <c r="B70" s="72"/>
      <c r="C70" s="170"/>
      <c r="D70" s="170"/>
      <c r="E70" s="170"/>
      <c r="F70" s="170"/>
      <c r="G70" s="170"/>
    </row>
    <row r="71" spans="2:9" x14ac:dyDescent="0.4">
      <c r="B71" s="72"/>
      <c r="C71" s="170"/>
      <c r="D71" s="170"/>
      <c r="E71" s="170"/>
      <c r="F71" s="170"/>
      <c r="G71" s="170"/>
      <c r="I71" s="69"/>
    </row>
    <row r="72" spans="2:9" x14ac:dyDescent="0.4">
      <c r="B72" s="72"/>
      <c r="C72" s="170"/>
      <c r="D72" s="170"/>
      <c r="E72" s="170"/>
      <c r="F72" s="170"/>
      <c r="G72" s="170"/>
      <c r="I72" s="69"/>
    </row>
    <row r="73" spans="2:9" x14ac:dyDescent="0.4">
      <c r="B73" s="72"/>
      <c r="C73" s="170"/>
      <c r="D73" s="170"/>
      <c r="E73" s="170"/>
      <c r="F73" s="170"/>
      <c r="G73" s="170"/>
      <c r="I73" s="69"/>
    </row>
    <row r="74" spans="2:9" x14ac:dyDescent="0.4">
      <c r="B74" s="72"/>
      <c r="C74" s="170"/>
      <c r="D74" s="170"/>
      <c r="E74" s="170"/>
      <c r="F74" s="170"/>
      <c r="G74" s="170"/>
      <c r="I74" s="69"/>
    </row>
    <row r="75" spans="2:9" x14ac:dyDescent="0.4">
      <c r="B75" s="72"/>
      <c r="C75" s="170"/>
      <c r="D75" s="170"/>
      <c r="E75" s="170"/>
      <c r="F75" s="170"/>
      <c r="G75" s="170"/>
      <c r="I75" s="69"/>
    </row>
    <row r="76" spans="2:9" x14ac:dyDescent="0.4">
      <c r="B76" s="72"/>
      <c r="C76" s="170"/>
      <c r="D76" s="170"/>
      <c r="E76" s="170"/>
      <c r="F76" s="170"/>
      <c r="G76" s="170"/>
      <c r="I76" s="69"/>
    </row>
    <row r="77" spans="2:9" x14ac:dyDescent="0.4">
      <c r="B77" s="72"/>
      <c r="C77" s="170"/>
      <c r="D77" s="170"/>
      <c r="E77" s="170"/>
      <c r="F77" s="170"/>
      <c r="G77" s="170"/>
      <c r="I77" s="69"/>
    </row>
    <row r="78" spans="2:9" x14ac:dyDescent="0.4">
      <c r="B78" s="72"/>
      <c r="C78" s="170"/>
      <c r="D78" s="170"/>
      <c r="E78" s="170"/>
      <c r="F78" s="170"/>
      <c r="G78" s="170"/>
      <c r="I78" s="69"/>
    </row>
    <row r="79" spans="2:9" x14ac:dyDescent="0.4">
      <c r="B79" s="72"/>
      <c r="C79" s="170"/>
      <c r="D79" s="170"/>
      <c r="E79" s="170"/>
      <c r="F79" s="170"/>
      <c r="G79" s="170"/>
      <c r="I79" s="69"/>
    </row>
    <row r="80" spans="2:9" x14ac:dyDescent="0.4">
      <c r="B80" s="72"/>
      <c r="C80" s="170"/>
      <c r="D80" s="170"/>
      <c r="E80" s="170"/>
      <c r="F80" s="170"/>
      <c r="G80" s="170"/>
      <c r="I80" s="69"/>
    </row>
    <row r="81" spans="2:9" x14ac:dyDescent="0.4">
      <c r="B81" s="72"/>
      <c r="C81" s="170"/>
      <c r="D81" s="170"/>
      <c r="E81" s="170"/>
      <c r="F81" s="170"/>
      <c r="G81" s="170"/>
      <c r="I81" s="69"/>
    </row>
    <row r="82" spans="2:9" x14ac:dyDescent="0.4">
      <c r="B82" s="72"/>
      <c r="C82" s="170"/>
      <c r="D82" s="170"/>
      <c r="E82" s="170"/>
      <c r="F82" s="170"/>
      <c r="G82" s="170"/>
      <c r="I82" s="69"/>
    </row>
    <row r="83" spans="2:9" x14ac:dyDescent="0.4">
      <c r="B83" s="72"/>
      <c r="C83" s="170"/>
      <c r="D83" s="170"/>
      <c r="E83" s="170"/>
      <c r="F83" s="170"/>
      <c r="G83" s="170"/>
      <c r="I83" s="69"/>
    </row>
    <row r="84" spans="2:9" x14ac:dyDescent="0.4">
      <c r="B84" s="72"/>
      <c r="C84" s="170"/>
      <c r="D84" s="170"/>
      <c r="E84" s="170"/>
      <c r="F84" s="170"/>
      <c r="G84" s="170"/>
      <c r="I84" s="69"/>
    </row>
    <row r="85" spans="2:9" x14ac:dyDescent="0.4">
      <c r="B85" s="72"/>
      <c r="C85" s="170"/>
      <c r="D85" s="170"/>
      <c r="E85" s="170"/>
      <c r="F85" s="170"/>
      <c r="G85" s="170"/>
      <c r="I85" s="69"/>
    </row>
    <row r="86" spans="2:9" x14ac:dyDescent="0.4">
      <c r="B86" s="172"/>
      <c r="C86" s="172"/>
      <c r="D86" s="172"/>
      <c r="E86" s="172"/>
      <c r="F86" s="172"/>
      <c r="G86" s="172"/>
      <c r="I86" s="69"/>
    </row>
    <row r="87" spans="2:9" x14ac:dyDescent="0.4">
      <c r="B87" s="172"/>
      <c r="C87" s="172"/>
      <c r="D87" s="172"/>
      <c r="E87" s="172"/>
      <c r="F87" s="172"/>
      <c r="G87" s="172"/>
      <c r="I87" s="69"/>
    </row>
    <row r="88" spans="2:9" x14ac:dyDescent="0.4">
      <c r="B88" s="173"/>
      <c r="C88" s="173"/>
      <c r="D88" s="173"/>
      <c r="E88" s="173"/>
      <c r="F88" s="173"/>
      <c r="G88" s="173"/>
      <c r="I88" s="69"/>
    </row>
    <row r="89" spans="2:9" x14ac:dyDescent="0.4">
      <c r="B89" s="72"/>
      <c r="C89" s="170"/>
      <c r="D89" s="170"/>
      <c r="E89" s="170"/>
      <c r="F89" s="170"/>
      <c r="G89" s="170"/>
      <c r="I89" s="69"/>
    </row>
    <row r="90" spans="2:9" x14ac:dyDescent="0.4">
      <c r="B90" s="72"/>
      <c r="C90" s="170"/>
      <c r="D90" s="170"/>
      <c r="E90" s="170"/>
      <c r="F90" s="170"/>
      <c r="G90" s="170"/>
    </row>
    <row r="91" spans="2:9" x14ac:dyDescent="0.4">
      <c r="B91" s="72"/>
      <c r="C91" s="170"/>
      <c r="D91" s="170"/>
      <c r="E91" s="170"/>
      <c r="F91" s="170"/>
      <c r="G91" s="170"/>
    </row>
    <row r="92" spans="2:9" x14ac:dyDescent="0.4">
      <c r="B92" s="72"/>
      <c r="C92" s="170"/>
      <c r="D92" s="170"/>
      <c r="E92" s="170"/>
      <c r="F92" s="170"/>
      <c r="G92" s="170"/>
    </row>
    <row r="93" spans="2:9" x14ac:dyDescent="0.4">
      <c r="B93" s="72"/>
      <c r="C93" s="170"/>
      <c r="D93" s="170"/>
      <c r="E93" s="170"/>
      <c r="F93" s="170"/>
      <c r="G93" s="170"/>
    </row>
    <row r="94" spans="2:9" x14ac:dyDescent="0.4">
      <c r="B94" s="72"/>
      <c r="C94" s="170"/>
      <c r="D94" s="170"/>
      <c r="E94" s="170"/>
      <c r="F94" s="170"/>
      <c r="G94" s="170"/>
      <c r="H94" s="69"/>
    </row>
    <row r="95" spans="2:9" x14ac:dyDescent="0.4">
      <c r="B95" s="72"/>
      <c r="C95" s="170"/>
      <c r="D95" s="170"/>
      <c r="E95" s="170"/>
      <c r="F95" s="170"/>
      <c r="G95" s="170"/>
      <c r="H95" s="69"/>
      <c r="I95" s="69"/>
    </row>
    <row r="96" spans="2:9" x14ac:dyDescent="0.4">
      <c r="B96" s="72"/>
      <c r="C96" s="170"/>
      <c r="D96" s="170"/>
      <c r="E96" s="170"/>
      <c r="F96" s="170"/>
      <c r="G96" s="170"/>
      <c r="H96" s="69"/>
      <c r="I96" s="69"/>
    </row>
    <row r="97" spans="2:9" x14ac:dyDescent="0.4">
      <c r="B97" s="72"/>
      <c r="C97" s="17"/>
      <c r="D97" s="17"/>
      <c r="E97" s="169"/>
      <c r="F97" s="169"/>
      <c r="G97" s="169"/>
      <c r="H97" s="69"/>
      <c r="I97" s="69"/>
    </row>
    <row r="98" spans="2:9" x14ac:dyDescent="0.4">
      <c r="B98" s="72"/>
      <c r="C98" s="17"/>
      <c r="D98" s="17"/>
      <c r="E98" s="169"/>
      <c r="F98" s="169"/>
      <c r="G98" s="169"/>
      <c r="H98" s="69"/>
      <c r="I98" s="69"/>
    </row>
    <row r="99" spans="2:9" x14ac:dyDescent="0.4">
      <c r="B99" s="72"/>
      <c r="C99" s="17"/>
      <c r="D99" s="17"/>
      <c r="E99" s="169"/>
      <c r="F99" s="169"/>
      <c r="G99" s="169"/>
      <c r="H99" s="69"/>
      <c r="I99" s="69"/>
    </row>
    <row r="100" spans="2:9" x14ac:dyDescent="0.4">
      <c r="B100" s="72"/>
      <c r="C100" s="17"/>
      <c r="D100" s="17"/>
      <c r="E100" s="169"/>
      <c r="F100" s="169"/>
      <c r="G100" s="169"/>
      <c r="H100" s="69"/>
      <c r="I100" s="69"/>
    </row>
    <row r="101" spans="2:9" x14ac:dyDescent="0.4">
      <c r="B101" s="72"/>
      <c r="C101" s="17"/>
      <c r="D101" s="17"/>
      <c r="E101" s="169"/>
      <c r="F101" s="169"/>
      <c r="G101" s="169"/>
      <c r="H101" s="69"/>
      <c r="I101" s="69"/>
    </row>
    <row r="102" spans="2:9" x14ac:dyDescent="0.4">
      <c r="B102" s="72"/>
      <c r="C102" s="170"/>
      <c r="D102" s="170"/>
      <c r="E102" s="170"/>
      <c r="F102" s="170"/>
      <c r="G102" s="170"/>
      <c r="H102" s="69"/>
      <c r="I102" s="69"/>
    </row>
    <row r="103" spans="2:9" x14ac:dyDescent="0.4">
      <c r="B103" s="72"/>
      <c r="C103" s="17"/>
      <c r="D103" s="17"/>
      <c r="E103" s="17"/>
      <c r="F103" s="17"/>
      <c r="G103" s="17"/>
      <c r="H103" s="69"/>
      <c r="I103" s="69"/>
    </row>
    <row r="104" spans="2:9" x14ac:dyDescent="0.4">
      <c r="B104" s="72"/>
      <c r="C104" s="170"/>
      <c r="D104" s="170"/>
      <c r="E104" s="170"/>
      <c r="F104" s="170"/>
      <c r="G104" s="170"/>
      <c r="H104" s="69"/>
      <c r="I104" s="69"/>
    </row>
    <row r="105" spans="2:9" x14ac:dyDescent="0.4">
      <c r="B105" s="72"/>
      <c r="C105" s="17"/>
      <c r="D105" s="17"/>
      <c r="E105" s="17"/>
      <c r="F105" s="17"/>
      <c r="G105" s="17"/>
      <c r="H105" s="69"/>
      <c r="I105" s="69"/>
    </row>
    <row r="106" spans="2:9" x14ac:dyDescent="0.4">
      <c r="B106" s="72"/>
      <c r="C106" s="17"/>
      <c r="D106" s="17"/>
      <c r="E106" s="17"/>
      <c r="F106" s="17"/>
      <c r="G106" s="17"/>
      <c r="H106" s="69"/>
      <c r="I106" s="69"/>
    </row>
    <row r="107" spans="2:9" x14ac:dyDescent="0.4">
      <c r="B107" s="72"/>
      <c r="C107" s="170"/>
      <c r="D107" s="170"/>
      <c r="E107" s="170"/>
      <c r="F107" s="170"/>
      <c r="G107" s="170"/>
      <c r="H107" s="69"/>
      <c r="I107" s="69"/>
    </row>
    <row r="108" spans="2:9" x14ac:dyDescent="0.4">
      <c r="B108" s="72"/>
      <c r="C108" s="170"/>
      <c r="D108" s="170"/>
      <c r="E108" s="170"/>
      <c r="F108" s="170"/>
      <c r="G108" s="170"/>
      <c r="H108" s="69"/>
      <c r="I108" s="69"/>
    </row>
    <row r="109" spans="2:9" x14ac:dyDescent="0.4">
      <c r="H109" s="69"/>
      <c r="I109" s="69"/>
    </row>
    <row r="110" spans="2:9" x14ac:dyDescent="0.4">
      <c r="H110" s="69"/>
      <c r="I110" s="69"/>
    </row>
    <row r="111" spans="2:9" x14ac:dyDescent="0.4">
      <c r="H111" s="69"/>
      <c r="I111" s="69"/>
    </row>
    <row r="112" spans="2:9" x14ac:dyDescent="0.4">
      <c r="H112" s="69"/>
      <c r="I112" s="69"/>
    </row>
    <row r="113" spans="8:9" x14ac:dyDescent="0.4">
      <c r="H113" s="69"/>
      <c r="I113" s="69"/>
    </row>
    <row r="114" spans="8:9" x14ac:dyDescent="0.4">
      <c r="H114" s="69"/>
      <c r="I114" s="69"/>
    </row>
    <row r="115" spans="8:9" x14ac:dyDescent="0.4">
      <c r="I115" s="69"/>
    </row>
  </sheetData>
  <mergeCells count="127">
    <mergeCell ref="D17:E17"/>
    <mergeCell ref="D18:E18"/>
    <mergeCell ref="D19:E19"/>
    <mergeCell ref="D20:E20"/>
    <mergeCell ref="B5:H5"/>
    <mergeCell ref="D12:E12"/>
    <mergeCell ref="D14:E14"/>
    <mergeCell ref="D15:E15"/>
    <mergeCell ref="D16:E16"/>
    <mergeCell ref="B8:H8"/>
    <mergeCell ref="C27:D27"/>
    <mergeCell ref="E27:G27"/>
    <mergeCell ref="C28:D28"/>
    <mergeCell ref="E28:G28"/>
    <mergeCell ref="C29:D29"/>
    <mergeCell ref="E29:G29"/>
    <mergeCell ref="D21:E21"/>
    <mergeCell ref="D22:E22"/>
    <mergeCell ref="D23:E23"/>
    <mergeCell ref="B24:G25"/>
    <mergeCell ref="B26:G26"/>
    <mergeCell ref="C33:D33"/>
    <mergeCell ref="E33:G33"/>
    <mergeCell ref="C34:D34"/>
    <mergeCell ref="E34:G34"/>
    <mergeCell ref="C35:D35"/>
    <mergeCell ref="E35:G35"/>
    <mergeCell ref="C32:D32"/>
    <mergeCell ref="E32:G32"/>
    <mergeCell ref="C30:D30"/>
    <mergeCell ref="E30:G30"/>
    <mergeCell ref="C31:D31"/>
    <mergeCell ref="E31:G31"/>
    <mergeCell ref="C41:D41"/>
    <mergeCell ref="E41:G41"/>
    <mergeCell ref="B42:G43"/>
    <mergeCell ref="B44:G44"/>
    <mergeCell ref="C39:D39"/>
    <mergeCell ref="E39:G39"/>
    <mergeCell ref="C40:D40"/>
    <mergeCell ref="E40:G40"/>
    <mergeCell ref="C36:D36"/>
    <mergeCell ref="E36:G36"/>
    <mergeCell ref="C37:D37"/>
    <mergeCell ref="E37:G37"/>
    <mergeCell ref="C38:D38"/>
    <mergeCell ref="E38:G38"/>
    <mergeCell ref="C50:G50"/>
    <mergeCell ref="C51:G51"/>
    <mergeCell ref="C52:G52"/>
    <mergeCell ref="C53:G53"/>
    <mergeCell ref="E54:G54"/>
    <mergeCell ref="E55:G55"/>
    <mergeCell ref="C54:D54"/>
    <mergeCell ref="C55:D55"/>
    <mergeCell ref="C45:G45"/>
    <mergeCell ref="C46:G46"/>
    <mergeCell ref="C47:G47"/>
    <mergeCell ref="C48:G48"/>
    <mergeCell ref="C49:G49"/>
    <mergeCell ref="B65:G65"/>
    <mergeCell ref="C62:G62"/>
    <mergeCell ref="E56:G56"/>
    <mergeCell ref="E57:G57"/>
    <mergeCell ref="C60:G60"/>
    <mergeCell ref="C61:G61"/>
    <mergeCell ref="C56:D56"/>
    <mergeCell ref="C57:D57"/>
    <mergeCell ref="C58:G58"/>
    <mergeCell ref="C59:G59"/>
    <mergeCell ref="C70:D70"/>
    <mergeCell ref="E70:G70"/>
    <mergeCell ref="C71:D71"/>
    <mergeCell ref="E71:G71"/>
    <mergeCell ref="C72:D72"/>
    <mergeCell ref="E72:G72"/>
    <mergeCell ref="C68:D68"/>
    <mergeCell ref="E68:G68"/>
    <mergeCell ref="C69:D69"/>
    <mergeCell ref="E69:G69"/>
    <mergeCell ref="C76:D76"/>
    <mergeCell ref="E76:G76"/>
    <mergeCell ref="C77:D77"/>
    <mergeCell ref="E77:G77"/>
    <mergeCell ref="C78:D78"/>
    <mergeCell ref="E78:G78"/>
    <mergeCell ref="C73:D73"/>
    <mergeCell ref="E73:G73"/>
    <mergeCell ref="C74:D74"/>
    <mergeCell ref="E74:G74"/>
    <mergeCell ref="C75:D75"/>
    <mergeCell ref="E75:G75"/>
    <mergeCell ref="E82:G82"/>
    <mergeCell ref="C83:D83"/>
    <mergeCell ref="E83:G83"/>
    <mergeCell ref="C84:D84"/>
    <mergeCell ref="E84:G84"/>
    <mergeCell ref="C79:D79"/>
    <mergeCell ref="E79:G79"/>
    <mergeCell ref="C80:D80"/>
    <mergeCell ref="E80:G80"/>
    <mergeCell ref="C81:D81"/>
    <mergeCell ref="E81:G81"/>
    <mergeCell ref="E101:G101"/>
    <mergeCell ref="C102:G102"/>
    <mergeCell ref="C104:G104"/>
    <mergeCell ref="C107:G107"/>
    <mergeCell ref="C108:G108"/>
    <mergeCell ref="B11:G11"/>
    <mergeCell ref="D13:E13"/>
    <mergeCell ref="C95:G95"/>
    <mergeCell ref="C96:G96"/>
    <mergeCell ref="E97:G97"/>
    <mergeCell ref="E98:G98"/>
    <mergeCell ref="E99:G99"/>
    <mergeCell ref="E100:G100"/>
    <mergeCell ref="C89:G89"/>
    <mergeCell ref="C90:G90"/>
    <mergeCell ref="C91:G91"/>
    <mergeCell ref="C92:G92"/>
    <mergeCell ref="C93:G93"/>
    <mergeCell ref="C94:G94"/>
    <mergeCell ref="C85:D85"/>
    <mergeCell ref="E85:G85"/>
    <mergeCell ref="B86:G87"/>
    <mergeCell ref="B88:G88"/>
    <mergeCell ref="C82:D82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Home Page</vt:lpstr>
      <vt:lpstr>Budget</vt:lpstr>
      <vt:lpstr>To-do List</vt:lpstr>
      <vt:lpstr>Initial Guest List</vt:lpstr>
      <vt:lpstr>Final Guest List</vt:lpstr>
      <vt:lpstr>Wedding Day</vt:lpstr>
      <vt:lpstr>Budget!Print_Area</vt:lpstr>
      <vt:lpstr>'Final Guest List'!Print_Area</vt:lpstr>
      <vt:lpstr>'Initial Guest List'!Print_Area</vt:lpstr>
      <vt:lpstr>'To-do List'!Print_Area</vt:lpstr>
      <vt:lpstr>Weddingdate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Passos</dc:creator>
  <cp:lastModifiedBy>Helena Passos</cp:lastModifiedBy>
  <cp:lastPrinted>2018-03-11T22:27:04Z</cp:lastPrinted>
  <dcterms:created xsi:type="dcterms:W3CDTF">2018-02-28T04:40:04Z</dcterms:created>
  <dcterms:modified xsi:type="dcterms:W3CDTF">2018-03-26T04:08:39Z</dcterms:modified>
</cp:coreProperties>
</file>